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0" yWindow="0" windowWidth="28800" windowHeight="12435"/>
  </bookViews>
  <sheets>
    <sheet name="Лист1" sheetId="6" r:id="rId1"/>
  </sheets>
  <calcPr calcId="125725"/>
</workbook>
</file>

<file path=xl/calcChain.xml><?xml version="1.0" encoding="utf-8"?>
<calcChain xmlns="http://schemas.openxmlformats.org/spreadsheetml/2006/main">
  <c r="E14" i="6"/>
  <c r="E13"/>
  <c r="E12"/>
  <c r="E11"/>
  <c r="E10"/>
  <c r="E9"/>
  <c r="E8"/>
  <c r="E7"/>
  <c r="J14"/>
  <c r="I14"/>
  <c r="H13"/>
  <c r="H12"/>
  <c r="H11"/>
  <c r="H10"/>
  <c r="H9"/>
  <c r="H8"/>
  <c r="H7"/>
  <c r="G14"/>
  <c r="F14"/>
  <c r="D14"/>
  <c r="C14"/>
  <c r="B11"/>
  <c r="B13"/>
  <c r="B10"/>
  <c r="B12"/>
  <c r="B9"/>
  <c r="B8"/>
  <c r="B7"/>
  <c r="H14" l="1"/>
  <c r="B14"/>
</calcChain>
</file>

<file path=xl/sharedStrings.xml><?xml version="1.0" encoding="utf-8"?>
<sst xmlns="http://schemas.openxmlformats.org/spreadsheetml/2006/main" count="22" uniqueCount="20">
  <si>
    <t>Всего</t>
  </si>
  <si>
    <t xml:space="preserve">Заменено не энергоэффективных на энергоэффективные </t>
  </si>
  <si>
    <t>Наименование поселения района</t>
  </si>
  <si>
    <t>г.п. Руза</t>
  </si>
  <si>
    <t>г.п. Тучково</t>
  </si>
  <si>
    <t>с.п. Колюбакинское</t>
  </si>
  <si>
    <t>с.п. Волковское</t>
  </si>
  <si>
    <t>с.п. Дороховское</t>
  </si>
  <si>
    <t>с.п. Ивановское</t>
  </si>
  <si>
    <t>с.п. Старорузское</t>
  </si>
  <si>
    <t>ИТОГО:</t>
  </si>
  <si>
    <t>Заменено аварийных опор и опор со сверхнорматвным сроком службы  (шт.)</t>
  </si>
  <si>
    <r>
      <t xml:space="preserve">Фактически установлено энергоэффективных светильников </t>
    </r>
    <r>
      <rPr>
        <b/>
        <sz val="12"/>
        <color theme="1"/>
        <rFont val="Times New Roman"/>
        <family val="1"/>
        <charset val="204"/>
      </rPr>
      <t>на 01.01.2016г.</t>
    </r>
  </si>
  <si>
    <t>Установлено новых светильников</t>
  </si>
  <si>
    <t>Установлено новых опор освещения (шт.)</t>
  </si>
  <si>
    <t>Заменено линий на СИП  (км.)</t>
  </si>
  <si>
    <r>
      <t xml:space="preserve">Фактически проложено линий наружного освещения </t>
    </r>
    <r>
      <rPr>
        <b/>
        <sz val="12"/>
        <color theme="1"/>
        <rFont val="Times New Roman"/>
        <family val="1"/>
        <charset val="204"/>
      </rPr>
      <t>на 01.01.2016г.</t>
    </r>
  </si>
  <si>
    <t>Проложено новых линий  (км.)</t>
  </si>
  <si>
    <r>
      <t xml:space="preserve">Фактически установлено опор </t>
    </r>
    <r>
      <rPr>
        <b/>
        <sz val="12"/>
        <color theme="1"/>
        <rFont val="Times New Roman"/>
        <family val="1"/>
        <charset val="204"/>
      </rPr>
      <t>на 01.01.2016г.</t>
    </r>
  </si>
  <si>
    <t>Отчет о проделанной работе за 2015г.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</si>
</sst>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7" xfId="0" applyFont="1" applyBorder="1"/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2" fillId="0" borderId="17" xfId="0" applyFont="1" applyBorder="1" applyAlignment="1">
      <alignment wrapText="1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 applyProtection="1">
      <alignment horizontal="center"/>
      <protection locked="0"/>
    </xf>
    <xf numFmtId="0" fontId="2" fillId="0" borderId="25" xfId="0" applyFont="1" applyBorder="1"/>
    <xf numFmtId="0" fontId="2" fillId="0" borderId="6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 applyProtection="1">
      <alignment horizontal="center" vertical="top" wrapText="1"/>
      <protection locked="0"/>
    </xf>
    <xf numFmtId="0" fontId="2" fillId="0" borderId="28" xfId="0" applyFont="1" applyBorder="1" applyAlignment="1" applyProtection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 applyProtection="1">
      <alignment horizontal="center"/>
    </xf>
    <xf numFmtId="0" fontId="2" fillId="0" borderId="16" xfId="0" applyFont="1" applyBorder="1"/>
    <xf numFmtId="0" fontId="2" fillId="0" borderId="32" xfId="0" applyFont="1" applyBorder="1" applyAlignment="1">
      <alignment horizontal="center" vertical="center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" vertical="top" wrapText="1"/>
      <protection locked="0"/>
    </xf>
    <xf numFmtId="0" fontId="1" fillId="0" borderId="30" xfId="0" applyFont="1" applyBorder="1" applyAlignment="1" applyProtection="1">
      <alignment horizontal="center" vertical="top" wrapText="1"/>
      <protection locked="0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 applyProtection="1">
      <alignment horizontal="center"/>
      <protection locked="0"/>
    </xf>
    <xf numFmtId="0" fontId="1" fillId="0" borderId="30" xfId="0" applyFont="1" applyBorder="1" applyAlignment="1" applyProtection="1">
      <alignment horizontal="center"/>
      <protection locked="0"/>
    </xf>
    <xf numFmtId="49" fontId="1" fillId="0" borderId="35" xfId="0" applyNumberFormat="1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 applyProtection="1">
      <alignment horizontal="center" vertical="center" wrapText="1"/>
    </xf>
    <xf numFmtId="0" fontId="1" fillId="0" borderId="39" xfId="0" applyFont="1" applyBorder="1" applyAlignment="1" applyProtection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5"/>
  <sheetViews>
    <sheetView tabSelected="1" zoomScaleNormal="100" workbookViewId="0">
      <selection activeCell="H21" sqref="H21"/>
    </sheetView>
  </sheetViews>
  <sheetFormatPr defaultRowHeight="15"/>
  <cols>
    <col min="1" max="1" width="23.5703125" customWidth="1"/>
    <col min="2" max="2" width="13.5703125" customWidth="1"/>
    <col min="3" max="3" width="17.140625" customWidth="1"/>
    <col min="4" max="8" width="18.28515625" customWidth="1"/>
    <col min="9" max="9" width="18.42578125" customWidth="1"/>
    <col min="10" max="10" width="18.28515625" customWidth="1"/>
  </cols>
  <sheetData>
    <row r="2" spans="1:10" ht="32.25" customHeight="1">
      <c r="A2" s="19" t="s">
        <v>19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15.75" thickBot="1"/>
    <row r="4" spans="1:10" ht="56.25" customHeight="1">
      <c r="A4" s="30" t="s">
        <v>2</v>
      </c>
      <c r="B4" s="24" t="s">
        <v>12</v>
      </c>
      <c r="C4" s="25"/>
      <c r="D4" s="29"/>
      <c r="E4" s="20" t="s">
        <v>18</v>
      </c>
      <c r="F4" s="21"/>
      <c r="G4" s="36"/>
      <c r="H4" s="24" t="s">
        <v>16</v>
      </c>
      <c r="I4" s="25"/>
      <c r="J4" s="26"/>
    </row>
    <row r="5" spans="1:10" ht="15.75" customHeight="1">
      <c r="A5" s="31"/>
      <c r="B5" s="22" t="s">
        <v>0</v>
      </c>
      <c r="C5" s="23" t="s">
        <v>1</v>
      </c>
      <c r="D5" s="28" t="s">
        <v>13</v>
      </c>
      <c r="E5" s="22" t="s">
        <v>0</v>
      </c>
      <c r="F5" s="32" t="s">
        <v>11</v>
      </c>
      <c r="G5" s="37" t="s">
        <v>14</v>
      </c>
      <c r="H5" s="22" t="s">
        <v>0</v>
      </c>
      <c r="I5" s="23" t="s">
        <v>15</v>
      </c>
      <c r="J5" s="27" t="s">
        <v>17</v>
      </c>
    </row>
    <row r="6" spans="1:10" ht="78.75" customHeight="1" thickBot="1">
      <c r="A6" s="51"/>
      <c r="B6" s="52"/>
      <c r="C6" s="53"/>
      <c r="D6" s="54"/>
      <c r="E6" s="52"/>
      <c r="F6" s="55"/>
      <c r="G6" s="56"/>
      <c r="H6" s="52"/>
      <c r="I6" s="53"/>
      <c r="J6" s="57"/>
    </row>
    <row r="7" spans="1:10" ht="15.75">
      <c r="A7" s="41" t="s">
        <v>3</v>
      </c>
      <c r="B7" s="42">
        <f t="shared" ref="B7:B13" si="0">C7+D7</f>
        <v>29</v>
      </c>
      <c r="C7" s="43">
        <v>10</v>
      </c>
      <c r="D7" s="44">
        <v>19</v>
      </c>
      <c r="E7" s="45">
        <f>SUM(F7:G7)</f>
        <v>5</v>
      </c>
      <c r="F7" s="46">
        <v>0</v>
      </c>
      <c r="G7" s="47">
        <v>5</v>
      </c>
      <c r="H7" s="48">
        <f>I7+J7</f>
        <v>0</v>
      </c>
      <c r="I7" s="49">
        <v>0</v>
      </c>
      <c r="J7" s="50">
        <v>0</v>
      </c>
    </row>
    <row r="8" spans="1:10" ht="15.75">
      <c r="A8" s="7" t="s">
        <v>4</v>
      </c>
      <c r="B8" s="1">
        <f t="shared" si="0"/>
        <v>428</v>
      </c>
      <c r="C8" s="9">
        <v>328</v>
      </c>
      <c r="D8" s="11">
        <v>100</v>
      </c>
      <c r="E8" s="45">
        <f t="shared" ref="E8:E13" si="1">SUM(F8:G8)</f>
        <v>156</v>
      </c>
      <c r="F8" s="33">
        <v>156</v>
      </c>
      <c r="G8" s="38">
        <v>0</v>
      </c>
      <c r="H8" s="8">
        <f t="shared" ref="H8:H13" si="2">I8+J8</f>
        <v>9.4</v>
      </c>
      <c r="I8" s="9">
        <v>4.9000000000000004</v>
      </c>
      <c r="J8" s="10">
        <v>4.5</v>
      </c>
    </row>
    <row r="9" spans="1:10" ht="15.75">
      <c r="A9" s="12" t="s">
        <v>5</v>
      </c>
      <c r="B9" s="1">
        <f t="shared" si="0"/>
        <v>101</v>
      </c>
      <c r="C9" s="9">
        <v>64</v>
      </c>
      <c r="D9" s="11">
        <v>37</v>
      </c>
      <c r="E9" s="45">
        <f t="shared" si="1"/>
        <v>15</v>
      </c>
      <c r="F9" s="33">
        <v>0</v>
      </c>
      <c r="G9" s="38">
        <v>15</v>
      </c>
      <c r="H9" s="8">
        <f t="shared" si="2"/>
        <v>4.2</v>
      </c>
      <c r="I9" s="9">
        <v>2.6</v>
      </c>
      <c r="J9" s="10">
        <v>1.6</v>
      </c>
    </row>
    <row r="10" spans="1:10" ht="15.75">
      <c r="A10" s="7" t="s">
        <v>7</v>
      </c>
      <c r="B10" s="1">
        <f>C10+D10</f>
        <v>30</v>
      </c>
      <c r="C10" s="9">
        <v>25</v>
      </c>
      <c r="D10" s="11">
        <v>5</v>
      </c>
      <c r="E10" s="45">
        <f t="shared" si="1"/>
        <v>0</v>
      </c>
      <c r="F10" s="33">
        <v>0</v>
      </c>
      <c r="G10" s="38">
        <v>0</v>
      </c>
      <c r="H10" s="8">
        <f t="shared" si="2"/>
        <v>0</v>
      </c>
      <c r="I10" s="9">
        <v>0</v>
      </c>
      <c r="J10" s="10">
        <v>0</v>
      </c>
    </row>
    <row r="11" spans="1:10" ht="15.75">
      <c r="A11" s="7" t="s">
        <v>9</v>
      </c>
      <c r="B11" s="1">
        <f>C11+D11</f>
        <v>60</v>
      </c>
      <c r="C11" s="9">
        <v>60</v>
      </c>
      <c r="D11" s="11">
        <v>0</v>
      </c>
      <c r="E11" s="45">
        <f t="shared" si="1"/>
        <v>0</v>
      </c>
      <c r="F11" s="33">
        <v>0</v>
      </c>
      <c r="G11" s="38">
        <v>0</v>
      </c>
      <c r="H11" s="8">
        <f t="shared" si="2"/>
        <v>0</v>
      </c>
      <c r="I11" s="9">
        <v>0</v>
      </c>
      <c r="J11" s="10">
        <v>0</v>
      </c>
    </row>
    <row r="12" spans="1:10" ht="15.75">
      <c r="A12" s="7" t="s">
        <v>6</v>
      </c>
      <c r="B12" s="1">
        <f t="shared" si="0"/>
        <v>191</v>
      </c>
      <c r="C12" s="9">
        <v>159</v>
      </c>
      <c r="D12" s="11">
        <v>32</v>
      </c>
      <c r="E12" s="45">
        <f t="shared" si="1"/>
        <v>18</v>
      </c>
      <c r="F12" s="33">
        <v>0</v>
      </c>
      <c r="G12" s="38">
        <v>18</v>
      </c>
      <c r="H12" s="8">
        <f t="shared" si="2"/>
        <v>6</v>
      </c>
      <c r="I12" s="9">
        <v>4</v>
      </c>
      <c r="J12" s="10">
        <v>2</v>
      </c>
    </row>
    <row r="13" spans="1:10" ht="16.5" thickBot="1">
      <c r="A13" s="17" t="s">
        <v>8</v>
      </c>
      <c r="B13" s="2">
        <f t="shared" si="0"/>
        <v>7</v>
      </c>
      <c r="C13" s="13">
        <v>0</v>
      </c>
      <c r="D13" s="14">
        <v>7</v>
      </c>
      <c r="E13" s="45">
        <f t="shared" si="1"/>
        <v>0</v>
      </c>
      <c r="F13" s="34">
        <v>0</v>
      </c>
      <c r="G13" s="39">
        <v>0</v>
      </c>
      <c r="H13" s="15">
        <f t="shared" si="2"/>
        <v>1.6</v>
      </c>
      <c r="I13" s="13">
        <v>1.6</v>
      </c>
      <c r="J13" s="16">
        <v>0</v>
      </c>
    </row>
    <row r="14" spans="1:10" ht="37.5" customHeight="1" thickBot="1">
      <c r="A14" s="18" t="s">
        <v>10</v>
      </c>
      <c r="B14" s="3">
        <f t="shared" ref="B14:D14" si="3">SUM(B7:B13)</f>
        <v>846</v>
      </c>
      <c r="C14" s="4">
        <f t="shared" si="3"/>
        <v>646</v>
      </c>
      <c r="D14" s="5">
        <f t="shared" si="3"/>
        <v>200</v>
      </c>
      <c r="E14" s="3">
        <f>SUM(E7:E13)</f>
        <v>194</v>
      </c>
      <c r="F14" s="35">
        <f t="shared" ref="F14:G14" si="4">SUM(F7:F13)</f>
        <v>156</v>
      </c>
      <c r="G14" s="40">
        <f t="shared" si="4"/>
        <v>38</v>
      </c>
      <c r="H14" s="3">
        <f t="shared" ref="H14:J14" si="5">SUM(H7:H13)</f>
        <v>21.200000000000003</v>
      </c>
      <c r="I14" s="4">
        <f t="shared" si="5"/>
        <v>13.1</v>
      </c>
      <c r="J14" s="6">
        <f t="shared" si="5"/>
        <v>8.1</v>
      </c>
    </row>
    <row r="15" spans="1:10" ht="15" customHeight="1"/>
  </sheetData>
  <mergeCells count="14">
    <mergeCell ref="A2:J2"/>
    <mergeCell ref="F5:F6"/>
    <mergeCell ref="G5:G6"/>
    <mergeCell ref="H5:H6"/>
    <mergeCell ref="I5:I6"/>
    <mergeCell ref="H4:J4"/>
    <mergeCell ref="J5:J6"/>
    <mergeCell ref="B5:B6"/>
    <mergeCell ref="C5:C6"/>
    <mergeCell ref="D5:D6"/>
    <mergeCell ref="B4:D4"/>
    <mergeCell ref="A4:A6"/>
    <mergeCell ref="E5:E6"/>
    <mergeCell ref="E4:G4"/>
  </mergeCells>
  <pageMargins left="0.70866141732283461" right="0.70866141732283461" top="0.74803149606299213" bottom="0.74803149606299213" header="0.31496062992125984" footer="0.31496062992125984"/>
  <pageSetup paperSize="9" scale="6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Куликов Владислав Сергеевич</dc:creator>
  <cp:lastModifiedBy>User</cp:lastModifiedBy>
  <cp:lastPrinted>2015-12-24T07:47:48Z</cp:lastPrinted>
  <dcterms:created xsi:type="dcterms:W3CDTF">2015-07-15T06:55:48Z</dcterms:created>
  <dcterms:modified xsi:type="dcterms:W3CDTF">2016-03-15T13:30:28Z</dcterms:modified>
</cp:coreProperties>
</file>