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2980" windowHeight="11925"/>
  </bookViews>
  <sheets>
    <sheet name="7_РзПз 2020-2022" sheetId="2" r:id="rId1"/>
  </sheets>
  <definedNames>
    <definedName name="_xlnm.Print_Area" localSheetId="0">'7_РзПз 2020-2022'!$B$1:$G$62</definedName>
  </definedNames>
  <calcPr calcId="125725"/>
</workbook>
</file>

<file path=xl/calcChain.xml><?xml version="1.0" encoding="utf-8"?>
<calcChain xmlns="http://schemas.openxmlformats.org/spreadsheetml/2006/main">
  <c r="G62" i="2"/>
  <c r="G60"/>
  <c r="G61"/>
</calcChain>
</file>

<file path=xl/sharedStrings.xml><?xml version="1.0" encoding="utf-8"?>
<sst xmlns="http://schemas.openxmlformats.org/spreadsheetml/2006/main" count="152" uniqueCount="77">
  <si>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</si>
  <si>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</si>
  <si>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</si>
  <si>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</si>
  <si>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Массовый спорт</t>
  </si>
  <si>
    <t>Физическая культура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</si>
  <si>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</si>
  <si>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</si>
  <si>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</si>
  <si>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</si>
  <si>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</si>
  <si>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</si>
  <si>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</si>
  <si>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</si>
  <si>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</si>
  <si>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</si>
  <si>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</si>
  <si>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</si>
  <si>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</si>
  <si>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</si>
  <si>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</si>
  <si>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</si>
  <si>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</si>
  <si>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</si>
  <si>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</si>
  <si>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</si>
  <si>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</si>
  <si>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</si>
  <si>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Приложение №7</t>
  </si>
  <si>
    <t>к решению Совета депутатов</t>
  </si>
  <si>
    <t>Рузского городского округа</t>
  </si>
  <si>
    <t xml:space="preserve">"О бюджете Рузского городского округа </t>
  </si>
  <si>
    <t>Социальное обеспечение населения</t>
  </si>
  <si>
    <t>Транспорт</t>
  </si>
  <si>
    <t>Наименования</t>
  </si>
  <si>
    <t>Рз</t>
  </si>
  <si>
    <t>Пр</t>
  </si>
  <si>
    <t>Сумма (тыс. руб.)</t>
  </si>
  <si>
    <t>Общегосударственные вопросы</t>
  </si>
  <si>
    <t>01</t>
  </si>
  <si>
    <t>02</t>
  </si>
  <si>
    <t>03</t>
  </si>
  <si>
    <t>04</t>
  </si>
  <si>
    <t>06</t>
  </si>
  <si>
    <t>11</t>
  </si>
  <si>
    <t>13</t>
  </si>
  <si>
    <t>Национальная оборона</t>
  </si>
  <si>
    <t>Национальная безопасность и правоохранительная деятельность</t>
  </si>
  <si>
    <t>09</t>
  </si>
  <si>
    <t>14</t>
  </si>
  <si>
    <t>Национальная экономика</t>
  </si>
  <si>
    <t>08</t>
  </si>
  <si>
    <t>Дорожное хозяйство (дорожные фонды)</t>
  </si>
  <si>
    <t>12</t>
  </si>
  <si>
    <t>Жилищно-коммунальное хозяйство</t>
  </si>
  <si>
    <t>05</t>
  </si>
  <si>
    <t>Охрана окружающей среды</t>
  </si>
  <si>
    <t>Образование</t>
  </si>
  <si>
    <t>07</t>
  </si>
  <si>
    <t>Молодежная политика</t>
  </si>
  <si>
    <t>Культура, кинематография</t>
  </si>
  <si>
    <t>Социальная политика</t>
  </si>
  <si>
    <t>10</t>
  </si>
  <si>
    <t>Физическая культура и спорт</t>
  </si>
  <si>
    <t>Средства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</si>
  <si>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</si>
  <si>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</si>
  <si>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</t>
  </si>
  <si>
    <t>на 2020 г.</t>
  </si>
  <si>
    <t>на 2021 г.</t>
  </si>
  <si>
    <t>на 2022 г.</t>
  </si>
  <si>
    <t>Распределение ассигнований по разделам и подразделам</t>
  </si>
  <si>
    <t xml:space="preserve"> классификации расходов бюджетов бюджетной системы Российской Федерации на 2020 год и плановый период 2021 и 2022 годов</t>
  </si>
  <si>
    <t>Московской области</t>
  </si>
  <si>
    <t>от   "    " декабря  2019 года №</t>
  </si>
  <si>
    <t>на 2020 год и плановый период 2021 и 2022 годов"</t>
  </si>
  <si>
    <t>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</si>
</sst>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[&gt;=50]#,##0.0,;[Red][&lt;=-50]\-#,##0.0,;#,##0.0,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7" fillId="4" borderId="2" applyNumberFormat="0" applyFont="0" applyAlignment="0" applyProtection="0"/>
    <xf numFmtId="0" fontId="5" fillId="0" borderId="0"/>
  </cellStyleXfs>
  <cellXfs count="33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Alignment="1" applyProtection="1">
      <alignment horizontal="center" vertical="center"/>
      <protection hidden="1"/>
    </xf>
    <xf numFmtId="0" fontId="1" fillId="0" borderId="0" xfId="1" applyAlignment="1">
      <alignment horizontal="center" vertical="center"/>
    </xf>
    <xf numFmtId="164" fontId="1" fillId="0" borderId="0" xfId="1" applyNumberFormat="1" applyProtection="1">
      <protection hidden="1"/>
    </xf>
    <xf numFmtId="164" fontId="3" fillId="0" borderId="0" xfId="1" applyNumberFormat="1" applyFont="1" applyFill="1" applyAlignment="1" applyProtection="1">
      <alignment horizontal="center"/>
      <protection hidden="1"/>
    </xf>
    <xf numFmtId="164" fontId="1" fillId="0" borderId="0" xfId="1" applyNumberFormat="1"/>
    <xf numFmtId="0" fontId="3" fillId="0" borderId="0" xfId="1" applyNumberFormat="1" applyFont="1" applyFill="1" applyAlignment="1" applyProtection="1">
      <alignment horizontal="center"/>
      <protection hidden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49" fontId="1" fillId="0" borderId="0" xfId="1" applyNumberFormat="1" applyAlignment="1" applyProtection="1">
      <alignment horizontal="center" vertical="center"/>
      <protection hidden="1"/>
    </xf>
    <xf numFmtId="49" fontId="3" fillId="0" borderId="0" xfId="1" applyNumberFormat="1" applyFont="1" applyFill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" fillId="0" borderId="0" xfId="1" applyNumberFormat="1" applyAlignment="1">
      <alignment horizontal="center" vertical="center"/>
    </xf>
    <xf numFmtId="0" fontId="4" fillId="0" borderId="0" xfId="0" applyFont="1" applyAlignment="1">
      <alignment horizontal="right" vertical="center"/>
    </xf>
    <xf numFmtId="49" fontId="4" fillId="3" borderId="0" xfId="0" applyNumberFormat="1" applyFont="1" applyFill="1" applyAlignment="1">
      <alignment horizontal="right" vertical="center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/>
    </xf>
    <xf numFmtId="49" fontId="4" fillId="0" borderId="0" xfId="3" applyNumberFormat="1" applyFont="1" applyFill="1" applyBorder="1" applyAlignment="1">
      <alignment horizontal="right" vertical="center" wrapText="1"/>
    </xf>
    <xf numFmtId="0" fontId="6" fillId="0" borderId="0" xfId="1" applyFont="1" applyFill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0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10" xfId="4"/>
    <cellStyle name="Обычный 2 5" xfId="2"/>
    <cellStyle name="Примечание 2" xfId="3"/>
  </cellStyles>
  <dxfs count="0"/>
  <tableStyles count="0" defaultTableStyle="TableStyleMedium9" defaultPivotStyle="PivotStyleLight16"/>
  <colors>
    <mruColors>
      <color rgb="FFCCFF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B1:G62"/>
  <sheetViews>
    <sheetView showGridLines="0" tabSelected="1" view="pageBreakPreview" topLeftCell="A6" zoomScale="60" zoomScaleNormal="100" workbookViewId="0">
      <selection activeCell="G63" sqref="G63"/>
    </sheetView>
  </sheetViews>
  <sheetFormatPr defaultColWidth="9.140625" defaultRowHeight="12.75"/>
  <cols>
    <col min="1" max="1" width="9.140625" style="1"/>
    <col min="2" max="2" width="80.85546875" style="1" customWidth="1"/>
    <col min="3" max="3" width="11.5703125" style="5" customWidth="1"/>
    <col min="4" max="4" width="11.5703125" style="22" customWidth="1"/>
    <col min="5" max="5" width="15" style="8" customWidth="1"/>
    <col min="6" max="7" width="15" style="1" customWidth="1"/>
    <col min="8" max="229" width="9.140625" style="1" customWidth="1"/>
    <col min="230" max="16384" width="9.140625" style="1"/>
  </cols>
  <sheetData>
    <row r="1" spans="2:7" ht="16.899999999999999" customHeight="1">
      <c r="B1" s="2"/>
      <c r="C1" s="24" t="s">
        <v>28</v>
      </c>
      <c r="D1" s="24"/>
      <c r="E1" s="24"/>
      <c r="F1" s="24"/>
      <c r="G1" s="24"/>
    </row>
    <row r="2" spans="2:7" ht="14.45" customHeight="1">
      <c r="B2" s="2"/>
      <c r="C2" s="23" t="s">
        <v>29</v>
      </c>
      <c r="D2" s="23"/>
      <c r="E2" s="23"/>
      <c r="F2" s="23"/>
      <c r="G2" s="23"/>
    </row>
    <row r="3" spans="2:7" ht="14.45" customHeight="1">
      <c r="B3" s="2"/>
      <c r="C3" s="23" t="s">
        <v>30</v>
      </c>
      <c r="D3" s="23"/>
      <c r="E3" s="23"/>
      <c r="F3" s="23"/>
      <c r="G3" s="23"/>
    </row>
    <row r="4" spans="2:7" ht="14.45" customHeight="1">
      <c r="B4" s="2"/>
      <c r="C4" s="23" t="s">
        <v>73</v>
      </c>
      <c r="D4" s="23"/>
      <c r="E4" s="23"/>
      <c r="F4" s="23"/>
      <c r="G4" s="23"/>
    </row>
    <row r="5" spans="2:7" ht="16.149999999999999" customHeight="1">
      <c r="B5" s="2"/>
      <c r="C5" s="23" t="s">
        <v>74</v>
      </c>
      <c r="D5" s="23"/>
      <c r="E5" s="23"/>
      <c r="F5" s="23"/>
      <c r="G5" s="23"/>
    </row>
    <row r="6" spans="2:7" ht="15.6" customHeight="1">
      <c r="B6" s="2"/>
      <c r="C6" s="28" t="s">
        <v>31</v>
      </c>
      <c r="D6" s="28"/>
      <c r="E6" s="28"/>
      <c r="F6" s="28"/>
      <c r="G6" s="28"/>
    </row>
    <row r="7" spans="2:7" ht="13.9" customHeight="1">
      <c r="B7" s="2"/>
      <c r="C7" s="28" t="s">
        <v>75</v>
      </c>
      <c r="D7" s="28"/>
      <c r="E7" s="28"/>
      <c r="F7" s="28"/>
      <c r="G7" s="28"/>
    </row>
    <row r="8" spans="2:7" ht="11.45" customHeight="1">
      <c r="B8" s="2"/>
      <c r="C8" s="4"/>
      <c r="D8" s="18"/>
      <c r="E8" s="6"/>
    </row>
    <row r="9" spans="2:7" ht="12" customHeight="1">
      <c r="B9" s="2"/>
      <c r="C9" s="4"/>
      <c r="D9" s="18"/>
      <c r="E9" s="6"/>
    </row>
    <row r="10" spans="2:7" ht="12" customHeight="1">
      <c r="B10" s="2"/>
      <c r="C10" s="4"/>
      <c r="D10" s="18"/>
      <c r="E10" s="6"/>
    </row>
    <row r="11" spans="2:7" ht="12" customHeight="1">
      <c r="B11" s="29" t="s">
        <v>71</v>
      </c>
      <c r="C11" s="29"/>
      <c r="D11" s="29"/>
      <c r="E11" s="29"/>
      <c r="F11" s="29"/>
      <c r="G11" s="29"/>
    </row>
    <row r="12" spans="2:7" ht="14.45" customHeight="1">
      <c r="B12" s="30" t="s">
        <v>72</v>
      </c>
      <c r="C12" s="30"/>
      <c r="D12" s="30"/>
      <c r="E12" s="30"/>
      <c r="F12" s="30"/>
      <c r="G12" s="30"/>
    </row>
    <row r="13" spans="2:7" ht="12" customHeight="1">
      <c r="B13" s="9"/>
      <c r="C13" s="3"/>
      <c r="D13" s="19"/>
      <c r="E13" s="7"/>
    </row>
    <row r="14" spans="2:7" customFormat="1" ht="15">
      <c r="B14" s="31" t="s">
        <v>34</v>
      </c>
      <c r="C14" s="31" t="s">
        <v>35</v>
      </c>
      <c r="D14" s="32" t="s">
        <v>36</v>
      </c>
      <c r="E14" s="31" t="s">
        <v>37</v>
      </c>
      <c r="F14" s="31"/>
      <c r="G14" s="31"/>
    </row>
    <row r="15" spans="2:7" customFormat="1" ht="51" customHeight="1">
      <c r="B15" s="31"/>
      <c r="C15" s="31"/>
      <c r="D15" s="32"/>
      <c r="E15" s="11" t="s">
        <v>68</v>
      </c>
      <c r="F15" s="11" t="s">
        <v>69</v>
      </c>
      <c r="G15" s="11" t="s">
        <v>70</v>
      </c>
    </row>
    <row r="16" spans="2:7" customFormat="1" ht="15.95" customHeight="1">
      <c r="B16" s="11">
        <v>1</v>
      </c>
      <c r="C16" s="11">
        <v>2</v>
      </c>
      <c r="D16" s="20">
        <v>3</v>
      </c>
      <c r="E16" s="11">
        <v>4</v>
      </c>
      <c r="F16" s="11">
        <v>5</v>
      </c>
      <c r="G16" s="11">
        <v>6</v>
      </c>
    </row>
    <row r="17" spans="2:7" customFormat="1" ht="15">
      <c r="B17" s="14" t="s">
        <v>38</v>
      </c>
      <c r="C17" s="15" t="s">
        <v>39</v>
      </c>
      <c r="D17" s="21" t="s">
        <v>76</v>
      </c>
      <c r="E17" s="16">
        <v>438862290</v>
      </c>
      <c r="F17" s="17">
        <v>423928390</v>
      </c>
      <c r="G17" s="17">
        <v>455788740</v>
      </c>
    </row>
    <row r="18" spans="2:7" customFormat="1" ht="30">
      <c r="B18" s="10" t="s">
        <v>27</v>
      </c>
      <c r="C18" s="11" t="s">
        <v>39</v>
      </c>
      <c r="D18" s="20" t="s">
        <v>40</v>
      </c>
      <c r="E18" s="12">
        <v>2315200</v>
      </c>
      <c r="F18" s="13">
        <v>2315200</v>
      </c>
      <c r="G18" s="13">
        <v>2315200</v>
      </c>
    </row>
    <row r="19" spans="2:7" customFormat="1" ht="30">
      <c r="B19" s="10" t="s">
        <v>26</v>
      </c>
      <c r="C19" s="11" t="s">
        <v>39</v>
      </c>
      <c r="D19" s="20" t="s">
        <v>41</v>
      </c>
      <c r="E19" s="12">
        <v>4801080</v>
      </c>
      <c r="F19" s="13">
        <v>4801080</v>
      </c>
      <c r="G19" s="13">
        <v>5341780</v>
      </c>
    </row>
    <row r="20" spans="2:7" customFormat="1" ht="45">
      <c r="B20" s="10" t="s">
        <v>25</v>
      </c>
      <c r="C20" s="11" t="s">
        <v>39</v>
      </c>
      <c r="D20" s="20" t="s">
        <v>42</v>
      </c>
      <c r="E20" s="12">
        <v>134517850</v>
      </c>
      <c r="F20" s="13">
        <v>121055550</v>
      </c>
      <c r="G20" s="13">
        <v>152772680</v>
      </c>
    </row>
    <row r="21" spans="2:7" customFormat="1" ht="30">
      <c r="B21" s="10" t="s">
        <v>24</v>
      </c>
      <c r="C21" s="11" t="s">
        <v>39</v>
      </c>
      <c r="D21" s="20" t="s">
        <v>43</v>
      </c>
      <c r="E21" s="12">
        <v>17427620</v>
      </c>
      <c r="F21" s="13">
        <v>17193020</v>
      </c>
      <c r="G21" s="13">
        <v>17279240</v>
      </c>
    </row>
    <row r="22" spans="2:7" customFormat="1" ht="15">
      <c r="B22" s="10" t="s">
        <v>23</v>
      </c>
      <c r="C22" s="11" t="s">
        <v>39</v>
      </c>
      <c r="D22" s="20" t="s">
        <v>44</v>
      </c>
      <c r="E22" s="12">
        <v>500000</v>
      </c>
      <c r="F22" s="13">
        <v>500000</v>
      </c>
      <c r="G22" s="13">
        <v>500000</v>
      </c>
    </row>
    <row r="23" spans="2:7" customFormat="1" ht="15">
      <c r="B23" s="10" t="s">
        <v>22</v>
      </c>
      <c r="C23" s="11" t="s">
        <v>39</v>
      </c>
      <c r="D23" s="20" t="s">
        <v>45</v>
      </c>
      <c r="E23" s="12">
        <v>279300540</v>
      </c>
      <c r="F23" s="13">
        <v>278063540</v>
      </c>
      <c r="G23" s="13">
        <v>277579840</v>
      </c>
    </row>
    <row r="24" spans="2:7" customFormat="1" ht="15">
      <c r="B24" s="14" t="s">
        <v>46</v>
      </c>
      <c r="C24" s="15" t="s">
        <v>40</v>
      </c>
      <c r="D24" s="21" t="s">
        <v>76</v>
      </c>
      <c r="E24" s="16">
        <v>1036800</v>
      </c>
      <c r="F24" s="17">
        <v>97000</v>
      </c>
      <c r="G24" s="17">
        <v>97000</v>
      </c>
    </row>
    <row r="25" spans="2:7" customFormat="1" ht="15">
      <c r="B25" s="10" t="s">
        <v>21</v>
      </c>
      <c r="C25" s="11" t="s">
        <v>40</v>
      </c>
      <c r="D25" s="20" t="s">
        <v>42</v>
      </c>
      <c r="E25" s="12">
        <v>1036800</v>
      </c>
      <c r="F25" s="13">
        <v>97000</v>
      </c>
      <c r="G25" s="13">
        <v>97000</v>
      </c>
    </row>
    <row r="26" spans="2:7" customFormat="1" ht="15">
      <c r="B26" s="14" t="s">
        <v>47</v>
      </c>
      <c r="C26" s="15" t="s">
        <v>41</v>
      </c>
      <c r="D26" s="21" t="s">
        <v>76</v>
      </c>
      <c r="E26" s="16">
        <v>14525590</v>
      </c>
      <c r="F26" s="17">
        <v>21120140</v>
      </c>
      <c r="G26" s="17">
        <v>24668570</v>
      </c>
    </row>
    <row r="27" spans="2:7" customFormat="1" ht="30">
      <c r="B27" s="10" t="s">
        <v>20</v>
      </c>
      <c r="C27" s="11" t="s">
        <v>41</v>
      </c>
      <c r="D27" s="20" t="s">
        <v>48</v>
      </c>
      <c r="E27" s="12">
        <v>13427590</v>
      </c>
      <c r="F27" s="13">
        <v>14148340</v>
      </c>
      <c r="G27" s="13">
        <v>17696770</v>
      </c>
    </row>
    <row r="28" spans="2:7" customFormat="1" ht="30">
      <c r="B28" s="10" t="s">
        <v>19</v>
      </c>
      <c r="C28" s="11" t="s">
        <v>41</v>
      </c>
      <c r="D28" s="20" t="s">
        <v>49</v>
      </c>
      <c r="E28" s="12">
        <v>1098000</v>
      </c>
      <c r="F28" s="13">
        <v>6971800</v>
      </c>
      <c r="G28" s="13">
        <v>6971800</v>
      </c>
    </row>
    <row r="29" spans="2:7" customFormat="1" ht="15">
      <c r="B29" s="14" t="s">
        <v>50</v>
      </c>
      <c r="C29" s="15" t="s">
        <v>42</v>
      </c>
      <c r="D29" s="21" t="s">
        <v>76</v>
      </c>
      <c r="E29" s="16">
        <v>112845990</v>
      </c>
      <c r="F29" s="17">
        <v>105152190</v>
      </c>
      <c r="G29" s="17">
        <v>112637190</v>
      </c>
    </row>
    <row r="30" spans="2:7" customFormat="1" ht="15">
      <c r="B30" s="10" t="s">
        <v>33</v>
      </c>
      <c r="C30" s="11" t="s">
        <v>42</v>
      </c>
      <c r="D30" s="20" t="s">
        <v>51</v>
      </c>
      <c r="E30" s="12">
        <v>5008500</v>
      </c>
      <c r="F30" s="13">
        <v>1239000</v>
      </c>
      <c r="G30" s="13">
        <v>1244000</v>
      </c>
    </row>
    <row r="31" spans="2:7" customFormat="1" ht="15">
      <c r="B31" s="10" t="s">
        <v>52</v>
      </c>
      <c r="C31" s="11" t="s">
        <v>42</v>
      </c>
      <c r="D31" s="20" t="s">
        <v>48</v>
      </c>
      <c r="E31" s="12">
        <v>94357000</v>
      </c>
      <c r="F31" s="13">
        <v>89000000</v>
      </c>
      <c r="G31" s="13">
        <v>95500000</v>
      </c>
    </row>
    <row r="32" spans="2:7" customFormat="1" ht="15">
      <c r="B32" s="10" t="s">
        <v>18</v>
      </c>
      <c r="C32" s="11" t="s">
        <v>42</v>
      </c>
      <c r="D32" s="20" t="s">
        <v>53</v>
      </c>
      <c r="E32" s="12">
        <v>13480490</v>
      </c>
      <c r="F32" s="13">
        <v>14913190</v>
      </c>
      <c r="G32" s="13">
        <v>15893190</v>
      </c>
    </row>
    <row r="33" spans="2:7" customFormat="1" ht="15">
      <c r="B33" s="14" t="s">
        <v>54</v>
      </c>
      <c r="C33" s="15" t="s">
        <v>55</v>
      </c>
      <c r="D33" s="21" t="s">
        <v>76</v>
      </c>
      <c r="E33" s="16">
        <v>636406190</v>
      </c>
      <c r="F33" s="17">
        <v>470047910</v>
      </c>
      <c r="G33" s="17">
        <v>516602720</v>
      </c>
    </row>
    <row r="34" spans="2:7" customFormat="1" ht="15">
      <c r="B34" s="10" t="s">
        <v>17</v>
      </c>
      <c r="C34" s="11" t="s">
        <v>55</v>
      </c>
      <c r="D34" s="20" t="s">
        <v>39</v>
      </c>
      <c r="E34" s="12">
        <v>132368540</v>
      </c>
      <c r="F34" s="13">
        <v>65894860</v>
      </c>
      <c r="G34" s="13">
        <v>68594860</v>
      </c>
    </row>
    <row r="35" spans="2:7" customFormat="1" ht="15">
      <c r="B35" s="10" t="s">
        <v>16</v>
      </c>
      <c r="C35" s="11" t="s">
        <v>55</v>
      </c>
      <c r="D35" s="20" t="s">
        <v>40</v>
      </c>
      <c r="E35" s="12">
        <v>99303330</v>
      </c>
      <c r="F35" s="13">
        <v>36135250</v>
      </c>
      <c r="G35" s="13">
        <v>29500000</v>
      </c>
    </row>
    <row r="36" spans="2:7" customFormat="1" ht="15">
      <c r="B36" s="10" t="s">
        <v>15</v>
      </c>
      <c r="C36" s="11" t="s">
        <v>55</v>
      </c>
      <c r="D36" s="20" t="s">
        <v>41</v>
      </c>
      <c r="E36" s="12">
        <v>404734320</v>
      </c>
      <c r="F36" s="13">
        <v>368017800</v>
      </c>
      <c r="G36" s="13">
        <v>418507860</v>
      </c>
    </row>
    <row r="37" spans="2:7" customFormat="1" ht="15">
      <c r="B37" s="14" t="s">
        <v>56</v>
      </c>
      <c r="C37" s="15" t="s">
        <v>43</v>
      </c>
      <c r="D37" s="21" t="s">
        <v>76</v>
      </c>
      <c r="E37" s="16">
        <v>640000</v>
      </c>
      <c r="F37" s="17">
        <v>2210000</v>
      </c>
      <c r="G37" s="17">
        <v>2340000</v>
      </c>
    </row>
    <row r="38" spans="2:7" customFormat="1" ht="15">
      <c r="B38" s="10" t="s">
        <v>14</v>
      </c>
      <c r="C38" s="11" t="s">
        <v>43</v>
      </c>
      <c r="D38" s="20" t="s">
        <v>55</v>
      </c>
      <c r="E38" s="12">
        <v>640000</v>
      </c>
      <c r="F38" s="13">
        <v>2210000</v>
      </c>
      <c r="G38" s="13">
        <v>2340000</v>
      </c>
    </row>
    <row r="39" spans="2:7" customFormat="1" ht="15">
      <c r="B39" s="14" t="s">
        <v>57</v>
      </c>
      <c r="C39" s="15" t="s">
        <v>58</v>
      </c>
      <c r="D39" s="21" t="s">
        <v>76</v>
      </c>
      <c r="E39" s="16">
        <v>499255240</v>
      </c>
      <c r="F39" s="17">
        <v>440106000</v>
      </c>
      <c r="G39" s="17">
        <v>468023140</v>
      </c>
    </row>
    <row r="40" spans="2:7" customFormat="1" ht="15">
      <c r="B40" s="10" t="s">
        <v>13</v>
      </c>
      <c r="C40" s="11" t="s">
        <v>58</v>
      </c>
      <c r="D40" s="20" t="s">
        <v>39</v>
      </c>
      <c r="E40" s="12">
        <v>194206410</v>
      </c>
      <c r="F40" s="13">
        <v>165377010</v>
      </c>
      <c r="G40" s="13">
        <v>184783810</v>
      </c>
    </row>
    <row r="41" spans="2:7" customFormat="1" ht="15">
      <c r="B41" s="10" t="s">
        <v>12</v>
      </c>
      <c r="C41" s="11" t="s">
        <v>58</v>
      </c>
      <c r="D41" s="20" t="s">
        <v>40</v>
      </c>
      <c r="E41" s="12">
        <v>165432400</v>
      </c>
      <c r="F41" s="13">
        <v>143347960</v>
      </c>
      <c r="G41" s="13">
        <v>145277800</v>
      </c>
    </row>
    <row r="42" spans="2:7" customFormat="1" ht="15">
      <c r="B42" s="10" t="s">
        <v>11</v>
      </c>
      <c r="C42" s="11" t="s">
        <v>58</v>
      </c>
      <c r="D42" s="20" t="s">
        <v>41</v>
      </c>
      <c r="E42" s="12">
        <v>109480890</v>
      </c>
      <c r="F42" s="13">
        <v>102162490</v>
      </c>
      <c r="G42" s="13">
        <v>105910490</v>
      </c>
    </row>
    <row r="43" spans="2:7" customFormat="1" ht="15">
      <c r="B43" s="10" t="s">
        <v>10</v>
      </c>
      <c r="C43" s="11" t="s">
        <v>58</v>
      </c>
      <c r="D43" s="20" t="s">
        <v>55</v>
      </c>
      <c r="E43" s="12">
        <v>1355900</v>
      </c>
      <c r="F43" s="13">
        <v>1813200</v>
      </c>
      <c r="G43" s="13">
        <v>1689600</v>
      </c>
    </row>
    <row r="44" spans="2:7" customFormat="1" ht="15">
      <c r="B44" s="10" t="s">
        <v>59</v>
      </c>
      <c r="C44" s="11" t="s">
        <v>58</v>
      </c>
      <c r="D44" s="20" t="s">
        <v>58</v>
      </c>
      <c r="E44" s="12">
        <v>14233450</v>
      </c>
      <c r="F44" s="13">
        <v>13719350</v>
      </c>
      <c r="G44" s="13">
        <v>14991550</v>
      </c>
    </row>
    <row r="45" spans="2:7" customFormat="1" ht="15">
      <c r="B45" s="10" t="s">
        <v>9</v>
      </c>
      <c r="C45" s="11" t="s">
        <v>58</v>
      </c>
      <c r="D45" s="20" t="s">
        <v>48</v>
      </c>
      <c r="E45" s="12">
        <v>14546190</v>
      </c>
      <c r="F45" s="13">
        <v>13685990</v>
      </c>
      <c r="G45" s="13">
        <v>15369890</v>
      </c>
    </row>
    <row r="46" spans="2:7" customFormat="1" ht="15">
      <c r="B46" s="14" t="s">
        <v>60</v>
      </c>
      <c r="C46" s="15" t="s">
        <v>51</v>
      </c>
      <c r="D46" s="21" t="s">
        <v>76</v>
      </c>
      <c r="E46" s="16">
        <v>267946940</v>
      </c>
      <c r="F46" s="17">
        <v>249722230</v>
      </c>
      <c r="G46" s="17">
        <v>291858340</v>
      </c>
    </row>
    <row r="47" spans="2:7" customFormat="1" ht="15">
      <c r="B47" s="10" t="s">
        <v>8</v>
      </c>
      <c r="C47" s="11" t="s">
        <v>51</v>
      </c>
      <c r="D47" s="20" t="s">
        <v>39</v>
      </c>
      <c r="E47" s="12">
        <v>261022460</v>
      </c>
      <c r="F47" s="13">
        <v>243221850</v>
      </c>
      <c r="G47" s="13">
        <v>284933860</v>
      </c>
    </row>
    <row r="48" spans="2:7" customFormat="1" ht="15">
      <c r="B48" s="10" t="s">
        <v>7</v>
      </c>
      <c r="C48" s="11" t="s">
        <v>51</v>
      </c>
      <c r="D48" s="20" t="s">
        <v>42</v>
      </c>
      <c r="E48" s="12">
        <v>6924480</v>
      </c>
      <c r="F48" s="13">
        <v>6500380</v>
      </c>
      <c r="G48" s="13">
        <v>6924480</v>
      </c>
    </row>
    <row r="49" spans="2:7" customFormat="1" ht="15">
      <c r="B49" s="14" t="s">
        <v>61</v>
      </c>
      <c r="C49" s="15" t="s">
        <v>62</v>
      </c>
      <c r="D49" s="21" t="s">
        <v>76</v>
      </c>
      <c r="E49" s="16">
        <v>25598700</v>
      </c>
      <c r="F49" s="17">
        <v>26013200</v>
      </c>
      <c r="G49" s="17">
        <v>26408100</v>
      </c>
    </row>
    <row r="50" spans="2:7" customFormat="1" ht="15">
      <c r="B50" s="10" t="s">
        <v>6</v>
      </c>
      <c r="C50" s="11" t="s">
        <v>62</v>
      </c>
      <c r="D50" s="20" t="s">
        <v>39</v>
      </c>
      <c r="E50" s="12">
        <v>15500000</v>
      </c>
      <c r="F50" s="13">
        <v>15800000</v>
      </c>
      <c r="G50" s="13">
        <v>16500000</v>
      </c>
    </row>
    <row r="51" spans="2:7" customFormat="1" ht="15">
      <c r="B51" s="10" t="s">
        <v>32</v>
      </c>
      <c r="C51" s="11" t="s">
        <v>62</v>
      </c>
      <c r="D51" s="20" t="s">
        <v>41</v>
      </c>
      <c r="E51" s="12">
        <v>10098700</v>
      </c>
      <c r="F51" s="13">
        <v>10213200</v>
      </c>
      <c r="G51" s="13">
        <v>9908100</v>
      </c>
    </row>
    <row r="52" spans="2:7" customFormat="1" ht="15">
      <c r="B52" s="14" t="s">
        <v>63</v>
      </c>
      <c r="C52" s="15" t="s">
        <v>44</v>
      </c>
      <c r="D52" s="21" t="s">
        <v>76</v>
      </c>
      <c r="E52" s="16">
        <v>104643680</v>
      </c>
      <c r="F52" s="17">
        <v>100557280</v>
      </c>
      <c r="G52" s="17">
        <v>116587340</v>
      </c>
    </row>
    <row r="53" spans="2:7" customFormat="1" ht="15">
      <c r="B53" s="10" t="s">
        <v>5</v>
      </c>
      <c r="C53" s="11" t="s">
        <v>44</v>
      </c>
      <c r="D53" s="20" t="s">
        <v>39</v>
      </c>
      <c r="E53" s="12">
        <v>35078950</v>
      </c>
      <c r="F53" s="13">
        <v>34958050</v>
      </c>
      <c r="G53" s="13">
        <v>43872850</v>
      </c>
    </row>
    <row r="54" spans="2:7" customFormat="1" ht="15">
      <c r="B54" s="10" t="s">
        <v>4</v>
      </c>
      <c r="C54" s="11" t="s">
        <v>44</v>
      </c>
      <c r="D54" s="20" t="s">
        <v>40</v>
      </c>
      <c r="E54" s="12">
        <v>62821060</v>
      </c>
      <c r="F54" s="13">
        <v>58969260</v>
      </c>
      <c r="G54" s="13">
        <v>65943960</v>
      </c>
    </row>
    <row r="55" spans="2:7" customFormat="1" ht="15">
      <c r="B55" s="10" t="s">
        <v>3</v>
      </c>
      <c r="C55" s="11" t="s">
        <v>44</v>
      </c>
      <c r="D55" s="20" t="s">
        <v>55</v>
      </c>
      <c r="E55" s="12">
        <v>6743670</v>
      </c>
      <c r="F55" s="13">
        <v>6629970</v>
      </c>
      <c r="G55" s="13">
        <v>6770530</v>
      </c>
    </row>
    <row r="56" spans="2:7" customFormat="1" ht="15">
      <c r="B56" s="14" t="s">
        <v>64</v>
      </c>
      <c r="C56" s="15" t="s">
        <v>53</v>
      </c>
      <c r="D56" s="21" t="s">
        <v>76</v>
      </c>
      <c r="E56" s="16">
        <v>21149260</v>
      </c>
      <c r="F56" s="17">
        <v>20784860</v>
      </c>
      <c r="G56" s="17">
        <v>20784860</v>
      </c>
    </row>
    <row r="57" spans="2:7" customFormat="1" ht="15">
      <c r="B57" s="10" t="s">
        <v>2</v>
      </c>
      <c r="C57" s="11" t="s">
        <v>53</v>
      </c>
      <c r="D57" s="20" t="s">
        <v>39</v>
      </c>
      <c r="E57" s="12">
        <v>9540960</v>
      </c>
      <c r="F57" s="13">
        <v>9188200</v>
      </c>
      <c r="G57" s="13">
        <v>9188200</v>
      </c>
    </row>
    <row r="58" spans="2:7" customFormat="1" ht="15">
      <c r="B58" s="10" t="s">
        <v>1</v>
      </c>
      <c r="C58" s="11" t="s">
        <v>53</v>
      </c>
      <c r="D58" s="20" t="s">
        <v>40</v>
      </c>
      <c r="E58" s="12">
        <v>9471360</v>
      </c>
      <c r="F58" s="13">
        <v>9490780</v>
      </c>
      <c r="G58" s="13">
        <v>9490780</v>
      </c>
    </row>
    <row r="59" spans="2:7" customFormat="1" ht="15">
      <c r="B59" s="10" t="s">
        <v>0</v>
      </c>
      <c r="C59" s="11" t="s">
        <v>53</v>
      </c>
      <c r="D59" s="20" t="s">
        <v>42</v>
      </c>
      <c r="E59" s="12">
        <v>2136940</v>
      </c>
      <c r="F59" s="13">
        <v>2105880</v>
      </c>
      <c r="G59" s="13">
        <v>2105880</v>
      </c>
    </row>
    <row r="60" spans="2:7" customFormat="1" ht="15">
      <c r="B60" s="14" t="s">
        <v>65</v>
      </c>
      <c r="C60" s="15" t="s">
        <v>45</v>
      </c>
      <c r="D60" s="21" t="s">
        <v>76</v>
      </c>
      <c r="E60" s="16">
        <v>9170320</v>
      </c>
      <c r="F60" s="17">
        <v>16573800</v>
      </c>
      <c r="G60" s="17">
        <f>G61</f>
        <v>18847100</v>
      </c>
    </row>
    <row r="61" spans="2:7" customFormat="1" ht="15">
      <c r="B61" s="10" t="s">
        <v>66</v>
      </c>
      <c r="C61" s="11" t="s">
        <v>45</v>
      </c>
      <c r="D61" s="20" t="s">
        <v>39</v>
      </c>
      <c r="E61" s="12">
        <v>9170320</v>
      </c>
      <c r="F61" s="13">
        <v>16573800</v>
      </c>
      <c r="G61" s="13">
        <f>9828000+9019100</f>
        <v>18847100</v>
      </c>
    </row>
    <row r="62" spans="2:7" customFormat="1" ht="15">
      <c r="B62" s="25" t="s">
        <v>67</v>
      </c>
      <c r="C62" s="26"/>
      <c r="D62" s="27"/>
      <c r="E62" s="16">
        <v>2132081000</v>
      </c>
      <c r="F62" s="17">
        <v>1876313000</v>
      </c>
      <c r="G62" s="17">
        <f>2045624000+9019100</f>
        <v>2054643100</v>
      </c>
    </row>
  </sheetData>
  <mergeCells count="14">
    <mergeCell ref="C3:G3"/>
    <mergeCell ref="C2:G2"/>
    <mergeCell ref="C1:G1"/>
    <mergeCell ref="B62:D62"/>
    <mergeCell ref="C6:G6"/>
    <mergeCell ref="B11:G11"/>
    <mergeCell ref="B12:G12"/>
    <mergeCell ref="C4:G4"/>
    <mergeCell ref="C7:G7"/>
    <mergeCell ref="B14:B15"/>
    <mergeCell ref="C14:C15"/>
    <mergeCell ref="D14:D15"/>
    <mergeCell ref="E14:G14"/>
    <mergeCell ref="C5:G5"/>
  </mergeCells>
  <pageMargins left="0.74803149606299213" right="0.19685039370078741" top="0.98425196850393704" bottom="0.59055118110236227" header="0.51181102362204722" footer="0.51181102362204722"/>
  <pageSetup paperSize="9" scale="62" orientation="portrait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7_РзПз 2020-2022</vt:lpstr>
      <vt:lpstr>'7_РзПз 2020-2022'!Область_печати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Сапегина МЮ</dc:creator>
  <cp:lastModifiedBy>Лукина ЕМ</cp:lastModifiedBy>
  <cp:lastPrinted>2019-11-15T06:36:49Z</cp:lastPrinted>
  <dcterms:created xsi:type="dcterms:W3CDTF">2018-11-13T17:44:52Z</dcterms:created>
  <dcterms:modified xsi:type="dcterms:W3CDTF">2019-11-15T06:36:57Z</dcterms:modified>
</cp:coreProperties>
</file>