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40" windowHeight="11745" activeTab="2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4" i="2" l="1"/>
  <c r="E120" i="1" l="1"/>
  <c r="E114" i="1"/>
  <c r="E41" i="1"/>
  <c r="E19" i="1"/>
  <c r="E110" i="1" l="1"/>
  <c r="E107" i="1"/>
  <c r="E101" i="1"/>
  <c r="E95" i="1"/>
  <c r="E91" i="1"/>
  <c r="E85" i="1"/>
  <c r="E81" i="1"/>
  <c r="E76" i="1"/>
  <c r="E70" i="1"/>
  <c r="E63" i="1"/>
  <c r="E56" i="1"/>
  <c r="E50" i="1"/>
  <c r="E44" i="1"/>
</calcChain>
</file>

<file path=xl/sharedStrings.xml><?xml version="1.0" encoding="utf-8"?>
<sst xmlns="http://schemas.openxmlformats.org/spreadsheetml/2006/main" count="418" uniqueCount="116">
  <si>
    <t>ПЛАН</t>
  </si>
  <si>
    <t>№  п/п</t>
  </si>
  <si>
    <t>Наименование объектов</t>
  </si>
  <si>
    <t>План</t>
  </si>
  <si>
    <t>Сроки исполне-     ния</t>
  </si>
  <si>
    <t>Ответств. исполнитель</t>
  </si>
  <si>
    <t>Ед.изм.</t>
  </si>
  <si>
    <t>Объем</t>
  </si>
  <si>
    <t>Стоимость (тыс.руб)</t>
  </si>
  <si>
    <t xml:space="preserve"> </t>
  </si>
  <si>
    <t>д.Мишинка</t>
  </si>
  <si>
    <t>ул.Сосновая  д.1</t>
  </si>
  <si>
    <t>шт.</t>
  </si>
  <si>
    <t>2 кв</t>
  </si>
  <si>
    <t>шт</t>
  </si>
  <si>
    <t>Восстановление отмостки частичное</t>
  </si>
  <si>
    <t>м</t>
  </si>
  <si>
    <t>3 кв</t>
  </si>
  <si>
    <t xml:space="preserve">Промывка и опресовка СО </t>
  </si>
  <si>
    <t>м.куб</t>
  </si>
  <si>
    <t>Гидродинамическая очистка и ремонт  фекальной канализацииф150 1подъезд</t>
  </si>
  <si>
    <t>м.п</t>
  </si>
  <si>
    <t>итого</t>
  </si>
  <si>
    <t>ул.Сосновая  д.2</t>
  </si>
  <si>
    <t>2-3 кв</t>
  </si>
  <si>
    <t xml:space="preserve">м. п </t>
  </si>
  <si>
    <t>ул.Сосновая  д.68</t>
  </si>
  <si>
    <t>Восстановления остекления в подъездах</t>
  </si>
  <si>
    <t>м2</t>
  </si>
  <si>
    <t>Укрепление балконных конструкций</t>
  </si>
  <si>
    <t>ул.Сосновая  д.69</t>
  </si>
  <si>
    <t>ул.Сосновая  д.70</t>
  </si>
  <si>
    <t xml:space="preserve">Ремонт цоколя, фасада частичный </t>
  </si>
  <si>
    <t>ул.Сосновая  д.71</t>
  </si>
  <si>
    <t>ул.Сосновая  д.76</t>
  </si>
  <si>
    <t>Частичный ремонт отмостки</t>
  </si>
  <si>
    <t>4 кв</t>
  </si>
  <si>
    <t xml:space="preserve">Ремонт частичный СО </t>
  </si>
  <si>
    <t>ул.Сосновая  д.79</t>
  </si>
  <si>
    <t>ул.Сосновая  д.80</t>
  </si>
  <si>
    <t>Гидродинамическая очистка лежака фекальной трубы</t>
  </si>
  <si>
    <t>4 кв.</t>
  </si>
  <si>
    <t>д.Кожино</t>
  </si>
  <si>
    <t>дом 16</t>
  </si>
  <si>
    <t>Частичный ремонт кровли</t>
  </si>
  <si>
    <t>дом 17 А</t>
  </si>
  <si>
    <t xml:space="preserve">дом 17 </t>
  </si>
  <si>
    <t xml:space="preserve">Гидродинамическая очистка и ремонт  фекальной канализацииф150 </t>
  </si>
  <si>
    <t>д.Шелковка</t>
  </si>
  <si>
    <t>Первомайская 29/1</t>
  </si>
  <si>
    <t>Ремонт и прочистка дымоходов</t>
  </si>
  <si>
    <t>1 кв-4кв</t>
  </si>
  <si>
    <t>д.Богородское</t>
  </si>
  <si>
    <t>дом 1</t>
  </si>
  <si>
    <t>м.кв.</t>
  </si>
  <si>
    <t>2-3 кв.</t>
  </si>
  <si>
    <t>дом 2</t>
  </si>
  <si>
    <t>дом 3</t>
  </si>
  <si>
    <t xml:space="preserve"> Восстановление остекления в подъезде</t>
  </si>
  <si>
    <t>д.Дорохово</t>
  </si>
  <si>
    <t>ул.Заводская 1</t>
  </si>
  <si>
    <t>ул.Стеклозаводская 15</t>
  </si>
  <si>
    <t xml:space="preserve">Ремонт примыкания цоколя и отмостки </t>
  </si>
  <si>
    <t>м. п</t>
  </si>
  <si>
    <t>ул.Школьная 25</t>
  </si>
  <si>
    <t>д.25</t>
  </si>
  <si>
    <t>Ремонт козырька над подъездом (гидроизоляция)</t>
  </si>
  <si>
    <t>ИТОГО:</t>
  </si>
  <si>
    <t>Ремонт входных групп</t>
  </si>
  <si>
    <t>Смена запорной арматуры  СО</t>
  </si>
  <si>
    <t>0.9</t>
  </si>
  <si>
    <t>Ремонт швов межранельных</t>
  </si>
  <si>
    <t>ремонт входных групп</t>
  </si>
  <si>
    <t>2- 4 кв.</t>
  </si>
  <si>
    <t>Ремонт межпанельных швов</t>
  </si>
  <si>
    <t>2-4 кв.</t>
  </si>
  <si>
    <t>ремонт входной группы</t>
  </si>
  <si>
    <t>2- кв</t>
  </si>
  <si>
    <t>ремонт входный групп</t>
  </si>
  <si>
    <t>ремонт канализации</t>
  </si>
  <si>
    <t>д Ново- Волково</t>
  </si>
  <si>
    <t>д 10 Огородная</t>
  </si>
  <si>
    <t>ремонт крыши частичный</t>
  </si>
  <si>
    <t>мп</t>
  </si>
  <si>
    <t>рем онт входных групп</t>
  </si>
  <si>
    <t>д 13</t>
  </si>
  <si>
    <t xml:space="preserve">мп </t>
  </si>
  <si>
    <t>м куб</t>
  </si>
  <si>
    <t>д. 8 Огородная</t>
  </si>
  <si>
    <t xml:space="preserve"> м куб</t>
  </si>
  <si>
    <t>ремонт отмостки</t>
  </si>
  <si>
    <t>д 7</t>
  </si>
  <si>
    <t>д. 8</t>
  </si>
  <si>
    <t>д. Орешки</t>
  </si>
  <si>
    <t>д. 6</t>
  </si>
  <si>
    <t xml:space="preserve">м куб </t>
  </si>
  <si>
    <t xml:space="preserve">ремонт входных групп </t>
  </si>
  <si>
    <t>д.12</t>
  </si>
  <si>
    <t>д. 9</t>
  </si>
  <si>
    <t>д.7</t>
  </si>
  <si>
    <t>д.8</t>
  </si>
  <si>
    <t>д.10</t>
  </si>
  <si>
    <t>д.11</t>
  </si>
  <si>
    <t>д.33</t>
  </si>
  <si>
    <t>д. Барынино</t>
  </si>
  <si>
    <t>д. 1</t>
  </si>
  <si>
    <t>д. 1а</t>
  </si>
  <si>
    <t>мкуб</t>
  </si>
  <si>
    <t>муниципального района МО к ОЗП на 2016 -2017 гг</t>
  </si>
  <si>
    <t xml:space="preserve">мероприятий по подготовке жилого фонда сельского поселения Дороховское Рузского </t>
  </si>
  <si>
    <t>п.Космодемьянский</t>
  </si>
  <si>
    <t>ООО ДНА-эксплуатация</t>
  </si>
  <si>
    <t>ООО ДНА-Эксплуатация</t>
  </si>
  <si>
    <t xml:space="preserve">мероприятий по подготовке жилого фонда сельского поселения Волковское Рузского </t>
  </si>
  <si>
    <t xml:space="preserve">мероприятий по подготовке жилого фонда сельского поселения Колюбакинское Рузского </t>
  </si>
  <si>
    <t>930.7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</si>
</sst>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&quot;р.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6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164" fontId="5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wrapText="1"/>
    </xf>
    <xf numFmtId="0" fontId="1" fillId="6" borderId="7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11" fillId="5" borderId="4" xfId="0" applyFont="1" applyFill="1" applyBorder="1" applyAlignment="1">
      <alignment horizontal="center" wrapText="1"/>
    </xf>
    <xf numFmtId="0" fontId="11" fillId="5" borderId="7" xfId="0" applyFont="1" applyFill="1" applyBorder="1" applyAlignment="1">
      <alignment horizontal="center" wrapText="1"/>
    </xf>
    <xf numFmtId="0" fontId="11" fillId="5" borderId="0" xfId="0" applyFont="1" applyFill="1"/>
    <xf numFmtId="0" fontId="1" fillId="0" borderId="1" xfId="0" applyFont="1" applyBorder="1"/>
    <xf numFmtId="0" fontId="1" fillId="0" borderId="2" xfId="0" applyFont="1" applyBorder="1"/>
    <xf numFmtId="0" fontId="8" fillId="7" borderId="2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" fontId="3" fillId="0" borderId="2" xfId="0" applyNumberFormat="1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164" fontId="17" fillId="5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16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18" fillId="0" borderId="0" xfId="0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view="pageBreakPreview" topLeftCell="A70" zoomScale="60" zoomScaleNormal="100" workbookViewId="0">
      <selection activeCell="C120" sqref="C120"/>
    </sheetView>
  </sheetViews>
  <sheetFormatPr defaultRowHeight="12.75" x14ac:dyDescent="0.2"/>
  <cols>
    <col min="1" max="1" width="4.85546875" style="1" customWidth="1"/>
    <col min="2" max="2" width="45" style="1" customWidth="1"/>
    <col min="3" max="3" width="8.28515625" style="2" customWidth="1"/>
    <col min="4" max="4" width="10.42578125" style="2" customWidth="1"/>
    <col min="5" max="5" width="13.7109375" style="2" customWidth="1"/>
    <col min="6" max="6" width="11.5703125" style="1" customWidth="1"/>
    <col min="7" max="7" width="30.140625" style="1" customWidth="1"/>
    <col min="8" max="16384" width="9.140625" style="1"/>
  </cols>
  <sheetData>
    <row r="1" spans="1:15" ht="17.25" customHeight="1" x14ac:dyDescent="0.2">
      <c r="B1" s="135"/>
      <c r="C1" s="135"/>
      <c r="D1" s="135"/>
      <c r="E1" s="135"/>
      <c r="F1" s="135"/>
      <c r="G1" s="135"/>
    </row>
    <row r="2" spans="1:15" ht="14.25" x14ac:dyDescent="0.2">
      <c r="B2" s="136"/>
      <c r="C2" s="136"/>
      <c r="D2" s="136"/>
      <c r="E2" s="136"/>
      <c r="F2" s="136"/>
      <c r="G2" s="136"/>
    </row>
    <row r="3" spans="1:15" ht="14.25" x14ac:dyDescent="0.2">
      <c r="B3" s="136"/>
      <c r="C3" s="136"/>
      <c r="D3" s="136"/>
      <c r="E3" s="136"/>
      <c r="F3" s="136"/>
      <c r="G3" s="136"/>
    </row>
    <row r="4" spans="1:15" ht="14.25" x14ac:dyDescent="0.2">
      <c r="B4" s="136"/>
      <c r="C4" s="136"/>
      <c r="D4" s="136"/>
      <c r="E4" s="136"/>
      <c r="F4" s="136"/>
      <c r="G4" s="136"/>
    </row>
    <row r="5" spans="1:15" ht="18" customHeight="1" x14ac:dyDescent="0.2"/>
    <row r="6" spans="1:15" ht="18" x14ac:dyDescent="0.25">
      <c r="A6" s="137" t="s">
        <v>0</v>
      </c>
      <c r="B6" s="137"/>
      <c r="C6" s="137"/>
      <c r="D6" s="137"/>
      <c r="E6" s="137"/>
      <c r="F6" s="137"/>
      <c r="G6" s="137"/>
    </row>
    <row r="7" spans="1:15" ht="37.5" customHeight="1" x14ac:dyDescent="0.25">
      <c r="A7" s="134" t="s">
        <v>109</v>
      </c>
      <c r="B7" s="134"/>
      <c r="C7" s="134"/>
      <c r="D7" s="134"/>
      <c r="E7" s="134"/>
      <c r="F7" s="134"/>
      <c r="G7" s="134"/>
    </row>
    <row r="8" spans="1:15" ht="18" x14ac:dyDescent="0.25">
      <c r="A8" s="137" t="s">
        <v>108</v>
      </c>
      <c r="B8" s="137"/>
      <c r="C8" s="137"/>
      <c r="D8" s="137"/>
      <c r="E8" s="137"/>
      <c r="F8" s="137"/>
      <c r="G8" s="137"/>
    </row>
    <row r="10" spans="1:15" ht="15" customHeight="1" x14ac:dyDescent="0.2">
      <c r="A10" s="138" t="s">
        <v>1</v>
      </c>
      <c r="B10" s="140" t="s">
        <v>2</v>
      </c>
      <c r="C10" s="138" t="s">
        <v>3</v>
      </c>
      <c r="D10" s="138"/>
      <c r="E10" s="138"/>
      <c r="F10" s="142" t="s">
        <v>4</v>
      </c>
      <c r="G10" s="144" t="s">
        <v>5</v>
      </c>
      <c r="H10" s="3"/>
      <c r="I10" s="4"/>
      <c r="J10" s="3"/>
      <c r="K10" s="3"/>
      <c r="L10" s="3"/>
      <c r="M10" s="3"/>
      <c r="N10" s="3"/>
      <c r="O10" s="3"/>
    </row>
    <row r="11" spans="1:15" ht="25.5" x14ac:dyDescent="0.2">
      <c r="A11" s="139"/>
      <c r="B11" s="141"/>
      <c r="C11" s="5" t="s">
        <v>6</v>
      </c>
      <c r="D11" s="5" t="s">
        <v>7</v>
      </c>
      <c r="E11" s="5" t="s">
        <v>8</v>
      </c>
      <c r="F11" s="143"/>
      <c r="G11" s="145"/>
      <c r="H11" s="3"/>
      <c r="I11" s="3"/>
      <c r="J11" s="3"/>
      <c r="K11" s="3"/>
      <c r="L11" s="3"/>
      <c r="M11" s="3"/>
      <c r="N11" s="3"/>
      <c r="O11" s="3"/>
    </row>
    <row r="12" spans="1:15" ht="15" x14ac:dyDescent="0.2">
      <c r="A12" s="6" t="s">
        <v>9</v>
      </c>
      <c r="B12" s="7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3"/>
      <c r="I12" s="3"/>
      <c r="J12" s="3"/>
      <c r="K12" s="3"/>
      <c r="L12" s="3"/>
      <c r="M12" s="3"/>
      <c r="N12" s="3"/>
      <c r="O12" s="3"/>
    </row>
    <row r="13" spans="1:15" ht="18" x14ac:dyDescent="0.25">
      <c r="A13" s="8">
        <v>1</v>
      </c>
      <c r="B13" s="9" t="s">
        <v>10</v>
      </c>
      <c r="C13" s="10"/>
      <c r="D13" s="10"/>
      <c r="E13" s="10"/>
      <c r="F13" s="11"/>
      <c r="G13" s="12"/>
      <c r="H13" s="3"/>
      <c r="I13" s="3"/>
      <c r="J13" s="3"/>
      <c r="K13" s="3"/>
      <c r="L13" s="3"/>
      <c r="M13" s="3"/>
      <c r="N13" s="3"/>
      <c r="O13" s="3"/>
    </row>
    <row r="14" spans="1:15" s="20" customFormat="1" ht="15" x14ac:dyDescent="0.25">
      <c r="A14" s="13" t="s">
        <v>9</v>
      </c>
      <c r="B14" s="14" t="s">
        <v>11</v>
      </c>
      <c r="C14" s="15"/>
      <c r="D14" s="15"/>
      <c r="E14" s="16"/>
      <c r="F14" s="17"/>
      <c r="G14" s="18" t="s">
        <v>112</v>
      </c>
      <c r="H14" s="19"/>
      <c r="I14" s="19"/>
      <c r="J14" s="19"/>
      <c r="K14" s="19"/>
      <c r="L14" s="19"/>
      <c r="M14" s="19"/>
      <c r="N14" s="19"/>
      <c r="O14" s="19"/>
    </row>
    <row r="15" spans="1:15" s="20" customFormat="1" ht="15" x14ac:dyDescent="0.25">
      <c r="A15" s="21"/>
      <c r="B15" s="14"/>
      <c r="C15" s="22"/>
      <c r="D15" s="22"/>
      <c r="E15" s="23"/>
      <c r="F15" s="17"/>
      <c r="G15" s="24"/>
      <c r="H15" s="19"/>
      <c r="I15" s="19"/>
      <c r="J15" s="19"/>
      <c r="K15" s="19"/>
      <c r="L15" s="19"/>
      <c r="M15" s="19"/>
      <c r="N15" s="19"/>
      <c r="O15" s="19"/>
    </row>
    <row r="16" spans="1:15" ht="15" customHeight="1" x14ac:dyDescent="0.2">
      <c r="A16" s="25"/>
      <c r="B16" s="26" t="s">
        <v>68</v>
      </c>
      <c r="C16" s="21" t="s">
        <v>12</v>
      </c>
      <c r="D16" s="21">
        <v>2</v>
      </c>
      <c r="E16" s="27">
        <v>1.08</v>
      </c>
      <c r="F16" s="13" t="s">
        <v>17</v>
      </c>
      <c r="G16" s="28"/>
      <c r="H16" s="3"/>
      <c r="I16" s="3"/>
      <c r="J16" s="3"/>
      <c r="K16" s="3"/>
      <c r="L16" s="3"/>
      <c r="M16" s="3"/>
      <c r="N16" s="3"/>
      <c r="O16" s="3"/>
    </row>
    <row r="17" spans="1:15" ht="18" customHeight="1" x14ac:dyDescent="0.2">
      <c r="A17" s="25"/>
      <c r="B17" s="26" t="s">
        <v>15</v>
      </c>
      <c r="C17" s="21" t="s">
        <v>16</v>
      </c>
      <c r="D17" s="21">
        <v>14</v>
      </c>
      <c r="E17" s="27">
        <v>12.2</v>
      </c>
      <c r="F17" s="21" t="s">
        <v>17</v>
      </c>
      <c r="G17" s="28"/>
      <c r="H17" s="3"/>
      <c r="I17" s="3"/>
      <c r="J17" s="3"/>
      <c r="K17" s="3"/>
      <c r="L17" s="3"/>
      <c r="M17" s="3"/>
      <c r="N17" s="3"/>
      <c r="O17" s="3"/>
    </row>
    <row r="18" spans="1:15" ht="18" customHeight="1" x14ac:dyDescent="0.2">
      <c r="A18" s="25"/>
      <c r="B18" s="26" t="s">
        <v>18</v>
      </c>
      <c r="C18" s="21" t="s">
        <v>19</v>
      </c>
      <c r="D18" s="21">
        <v>3480.1</v>
      </c>
      <c r="E18" s="27">
        <v>11.275</v>
      </c>
      <c r="F18" s="21" t="s">
        <v>17</v>
      </c>
      <c r="G18" s="28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">
      <c r="A19" s="25"/>
      <c r="B19" s="33" t="s">
        <v>22</v>
      </c>
      <c r="C19" s="21"/>
      <c r="D19" s="21"/>
      <c r="E19" s="34">
        <f>SUM(E16:E18)</f>
        <v>24.555</v>
      </c>
      <c r="F19" s="21"/>
      <c r="G19" s="28"/>
      <c r="H19" s="3"/>
      <c r="I19" s="3"/>
      <c r="J19" s="3"/>
      <c r="K19" s="3"/>
      <c r="L19" s="3"/>
      <c r="M19" s="3"/>
      <c r="N19" s="3"/>
      <c r="O19" s="3"/>
    </row>
    <row r="20" spans="1:15" s="20" customFormat="1" ht="15" x14ac:dyDescent="0.25">
      <c r="A20" s="21"/>
      <c r="B20" s="14" t="s">
        <v>23</v>
      </c>
      <c r="C20" s="35"/>
      <c r="D20" s="36"/>
      <c r="E20" s="37"/>
      <c r="F20" s="24"/>
      <c r="G20" s="36" t="s">
        <v>112</v>
      </c>
      <c r="H20" s="19"/>
      <c r="I20" s="19"/>
      <c r="J20" s="19"/>
      <c r="K20" s="19"/>
      <c r="L20" s="19"/>
      <c r="M20" s="19"/>
      <c r="N20" s="19"/>
      <c r="O20" s="19"/>
    </row>
    <row r="21" spans="1:15" s="20" customFormat="1" ht="14.25" x14ac:dyDescent="0.25">
      <c r="A21" s="21"/>
      <c r="B21" s="29" t="s">
        <v>69</v>
      </c>
      <c r="C21" s="30" t="s">
        <v>12</v>
      </c>
      <c r="D21" s="31">
        <v>1</v>
      </c>
      <c r="E21" s="32">
        <v>1</v>
      </c>
      <c r="F21" s="21" t="s">
        <v>17</v>
      </c>
      <c r="G21" s="28"/>
      <c r="H21" s="19"/>
      <c r="I21" s="19"/>
      <c r="J21" s="19"/>
      <c r="K21" s="19"/>
      <c r="L21" s="19"/>
      <c r="M21" s="19"/>
      <c r="N21" s="19"/>
      <c r="O21" s="19"/>
    </row>
    <row r="22" spans="1:15" ht="24.75" customHeight="1" x14ac:dyDescent="0.2">
      <c r="A22" s="25"/>
      <c r="B22" s="26" t="s">
        <v>18</v>
      </c>
      <c r="C22" s="21" t="s">
        <v>19</v>
      </c>
      <c r="D22" s="21">
        <v>3480.1</v>
      </c>
      <c r="E22" s="27">
        <v>11.275</v>
      </c>
      <c r="F22" s="21" t="s">
        <v>17</v>
      </c>
      <c r="G22" s="28"/>
      <c r="H22" s="3"/>
      <c r="I22" s="3"/>
      <c r="J22" s="3"/>
      <c r="K22" s="3"/>
      <c r="L22" s="3"/>
      <c r="M22" s="3"/>
      <c r="N22" s="3"/>
      <c r="O22" s="3"/>
    </row>
    <row r="23" spans="1:15" s="20" customFormat="1" ht="25.5" x14ac:dyDescent="0.25">
      <c r="A23" s="21"/>
      <c r="B23" s="29" t="s">
        <v>20</v>
      </c>
      <c r="C23" s="38" t="s">
        <v>21</v>
      </c>
      <c r="D23" s="39">
        <v>300</v>
      </c>
      <c r="E23" s="40">
        <v>3.6179999999999999</v>
      </c>
      <c r="F23" s="13" t="s">
        <v>17</v>
      </c>
      <c r="G23" s="41"/>
      <c r="H23" s="19"/>
      <c r="I23" s="19"/>
      <c r="J23" s="19"/>
      <c r="K23" s="19"/>
      <c r="L23" s="19"/>
      <c r="M23" s="19"/>
      <c r="N23" s="19"/>
      <c r="O23" s="19"/>
    </row>
    <row r="24" spans="1:15" s="20" customFormat="1" ht="15" x14ac:dyDescent="0.25">
      <c r="A24" s="21"/>
      <c r="B24" s="42" t="s">
        <v>22</v>
      </c>
      <c r="C24" s="38"/>
      <c r="D24" s="39"/>
      <c r="E24" s="43">
        <v>15.9</v>
      </c>
      <c r="F24" s="13"/>
      <c r="G24" s="41"/>
      <c r="H24" s="19"/>
      <c r="I24" s="19"/>
      <c r="J24" s="19"/>
      <c r="K24" s="19"/>
      <c r="L24" s="19"/>
      <c r="M24" s="19"/>
      <c r="N24" s="19"/>
      <c r="O24" s="19"/>
    </row>
    <row r="25" spans="1:15" s="20" customFormat="1" ht="15" x14ac:dyDescent="0.25">
      <c r="A25" s="13" t="s">
        <v>9</v>
      </c>
      <c r="B25" s="14" t="s">
        <v>26</v>
      </c>
      <c r="C25" s="15"/>
      <c r="D25" s="15"/>
      <c r="E25" s="16"/>
      <c r="F25" s="17"/>
      <c r="G25" s="44" t="s">
        <v>112</v>
      </c>
      <c r="H25" s="19"/>
      <c r="I25" s="19"/>
      <c r="J25" s="19"/>
      <c r="K25" s="19"/>
      <c r="L25" s="19"/>
      <c r="M25" s="19"/>
      <c r="N25" s="19"/>
      <c r="O25" s="19"/>
    </row>
    <row r="26" spans="1:15" ht="15" customHeight="1" x14ac:dyDescent="0.2">
      <c r="A26" s="25"/>
      <c r="B26" s="26" t="s">
        <v>27</v>
      </c>
      <c r="C26" s="21" t="s">
        <v>28</v>
      </c>
      <c r="D26" s="21">
        <v>3.2</v>
      </c>
      <c r="E26" s="27">
        <v>1.9</v>
      </c>
      <c r="F26" s="13" t="s">
        <v>17</v>
      </c>
      <c r="G26" s="28"/>
      <c r="H26" s="3"/>
      <c r="I26" s="3"/>
      <c r="J26" s="3"/>
      <c r="K26" s="3"/>
      <c r="L26" s="3"/>
      <c r="M26" s="3"/>
      <c r="N26" s="3"/>
      <c r="O26" s="3"/>
    </row>
    <row r="27" spans="1:15" ht="24.75" customHeight="1" x14ac:dyDescent="0.2">
      <c r="A27" s="25"/>
      <c r="B27" s="26" t="s">
        <v>29</v>
      </c>
      <c r="C27" s="21" t="s">
        <v>14</v>
      </c>
      <c r="D27" s="21">
        <v>1</v>
      </c>
      <c r="E27" s="27">
        <v>6</v>
      </c>
      <c r="F27" s="21" t="s">
        <v>17</v>
      </c>
      <c r="G27" s="28"/>
      <c r="H27" s="3"/>
      <c r="I27" s="3"/>
      <c r="J27" s="3"/>
      <c r="K27" s="3"/>
      <c r="L27" s="3"/>
      <c r="M27" s="3"/>
      <c r="N27" s="3"/>
      <c r="O27" s="3"/>
    </row>
    <row r="28" spans="1:15" ht="24.75" customHeight="1" x14ac:dyDescent="0.2">
      <c r="A28" s="25"/>
      <c r="B28" s="26" t="s">
        <v>18</v>
      </c>
      <c r="C28" s="21" t="s">
        <v>19</v>
      </c>
      <c r="D28" s="21">
        <v>1742</v>
      </c>
      <c r="E28" s="27">
        <v>5.64</v>
      </c>
      <c r="F28" s="21" t="s">
        <v>17</v>
      </c>
      <c r="G28" s="28"/>
      <c r="H28" s="3"/>
      <c r="I28" s="3"/>
      <c r="J28" s="3"/>
      <c r="K28" s="3"/>
      <c r="L28" s="3"/>
      <c r="M28" s="3"/>
      <c r="N28" s="3"/>
      <c r="O28" s="3"/>
    </row>
    <row r="29" spans="1:15" s="20" customFormat="1" ht="25.5" x14ac:dyDescent="0.25">
      <c r="A29" s="21"/>
      <c r="B29" s="29" t="s">
        <v>20</v>
      </c>
      <c r="C29" s="30" t="s">
        <v>21</v>
      </c>
      <c r="D29" s="31">
        <v>434.4</v>
      </c>
      <c r="E29" s="32">
        <v>5.2380000000000004</v>
      </c>
      <c r="F29" s="21" t="s">
        <v>17</v>
      </c>
      <c r="G29" s="28"/>
      <c r="H29" s="19"/>
      <c r="I29" s="19"/>
      <c r="J29" s="19"/>
      <c r="K29" s="19"/>
      <c r="L29" s="19"/>
      <c r="M29" s="19"/>
      <c r="N29" s="19"/>
      <c r="O29" s="19"/>
    </row>
    <row r="30" spans="1:15" ht="24.75" customHeight="1" x14ac:dyDescent="0.2">
      <c r="A30" s="25"/>
      <c r="B30" s="33" t="s">
        <v>22</v>
      </c>
      <c r="C30" s="21"/>
      <c r="D30" s="21"/>
      <c r="E30" s="34">
        <v>18.7</v>
      </c>
      <c r="F30" s="21"/>
      <c r="G30" s="28"/>
      <c r="H30" s="3"/>
      <c r="I30" s="3"/>
      <c r="J30" s="3"/>
      <c r="K30" s="3"/>
      <c r="L30" s="3"/>
      <c r="M30" s="3"/>
      <c r="N30" s="3"/>
      <c r="O30" s="3"/>
    </row>
    <row r="31" spans="1:15" s="20" customFormat="1" ht="15" x14ac:dyDescent="0.25">
      <c r="A31" s="13" t="s">
        <v>9</v>
      </c>
      <c r="B31" s="14" t="s">
        <v>30</v>
      </c>
      <c r="C31" s="45"/>
      <c r="D31" s="45"/>
      <c r="E31" s="46"/>
      <c r="F31" s="47"/>
      <c r="G31" s="18" t="s">
        <v>112</v>
      </c>
      <c r="H31" s="19"/>
      <c r="I31" s="19"/>
      <c r="J31" s="19"/>
      <c r="K31" s="19"/>
      <c r="L31" s="19"/>
      <c r="M31" s="19"/>
      <c r="N31" s="19"/>
      <c r="O31" s="19"/>
    </row>
    <row r="32" spans="1:15" s="49" customFormat="1" ht="19.5" customHeight="1" x14ac:dyDescent="0.2">
      <c r="A32" s="25"/>
      <c r="B32" s="26" t="s">
        <v>27</v>
      </c>
      <c r="C32" s="21" t="s">
        <v>28</v>
      </c>
      <c r="D32" s="21">
        <v>2.2000000000000002</v>
      </c>
      <c r="E32" s="27" t="s">
        <v>70</v>
      </c>
      <c r="F32" s="13" t="s">
        <v>17</v>
      </c>
      <c r="G32" s="28"/>
      <c r="H32" s="48"/>
      <c r="I32" s="48"/>
      <c r="J32" s="48"/>
      <c r="K32" s="48"/>
      <c r="L32" s="48"/>
      <c r="M32" s="48"/>
      <c r="N32" s="48"/>
      <c r="O32" s="48"/>
    </row>
    <row r="33" spans="1:15" ht="24.75" customHeight="1" x14ac:dyDescent="0.2">
      <c r="A33" s="25"/>
      <c r="B33" s="26" t="s">
        <v>18</v>
      </c>
      <c r="C33" s="21" t="s">
        <v>19</v>
      </c>
      <c r="D33" s="21">
        <v>1754</v>
      </c>
      <c r="E33" s="27">
        <v>5.64</v>
      </c>
      <c r="F33" s="21" t="s">
        <v>17</v>
      </c>
      <c r="G33" s="28"/>
      <c r="H33" s="3"/>
      <c r="I33" s="3"/>
      <c r="J33" s="3"/>
      <c r="K33" s="3"/>
      <c r="L33" s="3"/>
      <c r="M33" s="3"/>
      <c r="N33" s="3"/>
      <c r="O33" s="3"/>
    </row>
    <row r="34" spans="1:15" s="20" customFormat="1" ht="25.5" x14ac:dyDescent="0.25">
      <c r="A34" s="21"/>
      <c r="B34" s="29" t="s">
        <v>20</v>
      </c>
      <c r="C34" s="30" t="s">
        <v>21</v>
      </c>
      <c r="D34" s="31">
        <v>434.4</v>
      </c>
      <c r="E34" s="32">
        <v>5.2380000000000004</v>
      </c>
      <c r="F34" s="21" t="s">
        <v>17</v>
      </c>
      <c r="G34" s="28"/>
      <c r="H34" s="19"/>
      <c r="I34" s="19"/>
      <c r="J34" s="19"/>
      <c r="K34" s="19"/>
      <c r="L34" s="19"/>
      <c r="M34" s="19"/>
      <c r="N34" s="19"/>
      <c r="O34" s="19"/>
    </row>
    <row r="35" spans="1:15" s="49" customFormat="1" ht="19.5" customHeight="1" x14ac:dyDescent="0.2">
      <c r="A35" s="25"/>
      <c r="B35" s="33" t="s">
        <v>22</v>
      </c>
      <c r="C35" s="21"/>
      <c r="D35" s="21"/>
      <c r="E35" s="34">
        <v>11.7</v>
      </c>
      <c r="F35" s="13"/>
      <c r="G35" s="28"/>
      <c r="H35" s="48"/>
      <c r="I35" s="48"/>
      <c r="J35" s="48"/>
      <c r="K35" s="48"/>
      <c r="L35" s="48"/>
      <c r="M35" s="48"/>
      <c r="N35" s="48"/>
      <c r="O35" s="48"/>
    </row>
    <row r="36" spans="1:15" ht="15" x14ac:dyDescent="0.2">
      <c r="A36" s="13" t="s">
        <v>9</v>
      </c>
      <c r="B36" s="14" t="s">
        <v>31</v>
      </c>
      <c r="C36" s="45"/>
      <c r="D36" s="45"/>
      <c r="E36" s="46"/>
      <c r="F36" s="47"/>
      <c r="G36" s="18" t="s">
        <v>112</v>
      </c>
      <c r="H36" s="3"/>
      <c r="I36" s="3"/>
      <c r="J36" s="3"/>
      <c r="K36" s="3"/>
      <c r="L36" s="3"/>
      <c r="M36" s="3"/>
      <c r="N36" s="3"/>
      <c r="O36" s="3"/>
    </row>
    <row r="37" spans="1:15" ht="14.25" x14ac:dyDescent="0.2">
      <c r="A37" s="25"/>
      <c r="B37" s="26" t="s">
        <v>27</v>
      </c>
      <c r="C37" s="21" t="s">
        <v>28</v>
      </c>
      <c r="D37" s="21">
        <v>2</v>
      </c>
      <c r="E37" s="27">
        <v>1</v>
      </c>
      <c r="F37" s="13" t="s">
        <v>17</v>
      </c>
      <c r="G37" s="28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">
      <c r="A38" s="25"/>
      <c r="B38" s="26" t="s">
        <v>32</v>
      </c>
      <c r="C38" s="21" t="s">
        <v>25</v>
      </c>
      <c r="D38" s="21">
        <v>4.8</v>
      </c>
      <c r="E38" s="27">
        <v>12.6</v>
      </c>
      <c r="F38" s="13" t="s">
        <v>24</v>
      </c>
      <c r="G38" s="28"/>
      <c r="H38" s="3"/>
      <c r="I38" s="3"/>
      <c r="J38" s="3"/>
      <c r="K38" s="3"/>
      <c r="L38" s="3"/>
      <c r="M38" s="3"/>
      <c r="N38" s="3"/>
      <c r="O38" s="3"/>
    </row>
    <row r="39" spans="1:15" ht="24.75" customHeight="1" x14ac:dyDescent="0.2">
      <c r="A39" s="25"/>
      <c r="B39" s="26" t="s">
        <v>18</v>
      </c>
      <c r="C39" s="21" t="s">
        <v>19</v>
      </c>
      <c r="D39" s="21">
        <v>1754</v>
      </c>
      <c r="E39" s="27">
        <v>5.64</v>
      </c>
      <c r="F39" s="21" t="s">
        <v>17</v>
      </c>
      <c r="G39" s="28"/>
      <c r="H39" s="3"/>
      <c r="I39" s="3"/>
      <c r="J39" s="3"/>
      <c r="K39" s="3"/>
      <c r="L39" s="3"/>
      <c r="M39" s="3"/>
      <c r="N39" s="3"/>
      <c r="O39" s="3"/>
    </row>
    <row r="40" spans="1:15" s="20" customFormat="1" ht="25.5" x14ac:dyDescent="0.25">
      <c r="A40" s="21"/>
      <c r="B40" s="29" t="s">
        <v>20</v>
      </c>
      <c r="C40" s="38" t="s">
        <v>21</v>
      </c>
      <c r="D40" s="39">
        <v>434.4</v>
      </c>
      <c r="E40" s="40">
        <v>5.2380000000000004</v>
      </c>
      <c r="F40" s="13" t="s">
        <v>17</v>
      </c>
      <c r="G40" s="28"/>
      <c r="H40" s="19"/>
      <c r="I40" s="19"/>
      <c r="J40" s="19"/>
      <c r="K40" s="19"/>
      <c r="L40" s="19"/>
      <c r="M40" s="19"/>
      <c r="N40" s="19"/>
      <c r="O40" s="19"/>
    </row>
    <row r="41" spans="1:15" s="19" customFormat="1" ht="15.75" customHeight="1" x14ac:dyDescent="0.25">
      <c r="A41" s="41"/>
      <c r="B41" s="50" t="s">
        <v>22</v>
      </c>
      <c r="C41" s="51"/>
      <c r="D41" s="51"/>
      <c r="E41" s="52">
        <f>SUM(E37:E40)</f>
        <v>24.477999999999998</v>
      </c>
      <c r="F41" s="53"/>
      <c r="G41" s="28"/>
    </row>
    <row r="42" spans="1:15" s="20" customFormat="1" ht="15.75" customHeight="1" x14ac:dyDescent="0.25">
      <c r="A42" s="13" t="s">
        <v>9</v>
      </c>
      <c r="B42" s="14" t="s">
        <v>33</v>
      </c>
      <c r="C42" s="15"/>
      <c r="D42" s="15"/>
      <c r="E42" s="16"/>
      <c r="F42" s="47"/>
      <c r="G42" s="18" t="s">
        <v>112</v>
      </c>
      <c r="H42" s="19"/>
      <c r="I42" s="19"/>
      <c r="J42" s="19"/>
      <c r="K42" s="19"/>
      <c r="L42" s="19"/>
      <c r="M42" s="19"/>
      <c r="N42" s="19"/>
      <c r="O42" s="19"/>
    </row>
    <row r="43" spans="1:15" s="19" customFormat="1" ht="19.5" customHeight="1" x14ac:dyDescent="0.25">
      <c r="A43" s="41"/>
      <c r="B43" s="50" t="s">
        <v>68</v>
      </c>
      <c r="C43" s="54" t="s">
        <v>25</v>
      </c>
      <c r="D43" s="54">
        <v>2</v>
      </c>
      <c r="E43" s="55">
        <v>1.3</v>
      </c>
      <c r="F43" s="13" t="s">
        <v>17</v>
      </c>
      <c r="G43" s="28"/>
    </row>
    <row r="44" spans="1:15" s="19" customFormat="1" ht="19.5" customHeight="1" x14ac:dyDescent="0.25">
      <c r="A44" s="41"/>
      <c r="B44" s="50" t="s">
        <v>22</v>
      </c>
      <c r="C44" s="51"/>
      <c r="D44" s="51"/>
      <c r="E44" s="52">
        <f>SUM(E43)</f>
        <v>1.3</v>
      </c>
      <c r="F44" s="13"/>
      <c r="G44" s="28"/>
    </row>
    <row r="45" spans="1:15" s="19" customFormat="1" ht="19.5" customHeight="1" x14ac:dyDescent="0.25">
      <c r="A45" s="13" t="s">
        <v>9</v>
      </c>
      <c r="B45" s="14" t="s">
        <v>34</v>
      </c>
      <c r="C45" s="15"/>
      <c r="D45" s="15"/>
      <c r="E45" s="16"/>
      <c r="F45" s="47"/>
      <c r="G45" s="18" t="s">
        <v>112</v>
      </c>
    </row>
    <row r="46" spans="1:15" s="19" customFormat="1" ht="21" customHeight="1" x14ac:dyDescent="0.2">
      <c r="A46" s="25"/>
      <c r="B46" s="26" t="s">
        <v>35</v>
      </c>
      <c r="C46" s="21" t="s">
        <v>28</v>
      </c>
      <c r="D46" s="21">
        <v>38</v>
      </c>
      <c r="E46" s="27">
        <v>82.3</v>
      </c>
      <c r="F46" s="13" t="s">
        <v>24</v>
      </c>
      <c r="G46" s="28"/>
    </row>
    <row r="47" spans="1:15" ht="14.25" x14ac:dyDescent="0.2">
      <c r="A47" s="25"/>
      <c r="B47" s="33" t="s">
        <v>37</v>
      </c>
      <c r="C47" s="21" t="s">
        <v>25</v>
      </c>
      <c r="D47" s="21">
        <v>6</v>
      </c>
      <c r="E47" s="27">
        <v>3</v>
      </c>
      <c r="F47" s="21" t="s">
        <v>17</v>
      </c>
      <c r="G47" s="28"/>
    </row>
    <row r="48" spans="1:15" ht="24.75" customHeight="1" x14ac:dyDescent="0.2">
      <c r="A48" s="25"/>
      <c r="B48" s="26" t="s">
        <v>18</v>
      </c>
      <c r="C48" s="21" t="s">
        <v>19</v>
      </c>
      <c r="D48" s="21">
        <v>1457</v>
      </c>
      <c r="E48" s="27">
        <v>4.72</v>
      </c>
      <c r="F48" s="21" t="s">
        <v>17</v>
      </c>
      <c r="G48" s="28"/>
      <c r="H48" s="3"/>
      <c r="I48" s="3"/>
      <c r="J48" s="3"/>
      <c r="K48" s="3"/>
      <c r="L48" s="3"/>
      <c r="M48" s="3"/>
      <c r="N48" s="3"/>
      <c r="O48" s="3"/>
    </row>
    <row r="49" spans="1:15" s="20" customFormat="1" ht="25.5" x14ac:dyDescent="0.25">
      <c r="A49" s="21"/>
      <c r="B49" s="29" t="s">
        <v>20</v>
      </c>
      <c r="C49" s="30" t="s">
        <v>21</v>
      </c>
      <c r="D49" s="31">
        <v>32</v>
      </c>
      <c r="E49" s="32">
        <v>0.38600000000000001</v>
      </c>
      <c r="F49" s="21" t="s">
        <v>17</v>
      </c>
      <c r="G49" s="28"/>
      <c r="H49" s="19"/>
      <c r="I49" s="19"/>
      <c r="J49" s="19"/>
      <c r="K49" s="19"/>
      <c r="L49" s="19"/>
      <c r="M49" s="19"/>
      <c r="N49" s="19"/>
      <c r="O49" s="19"/>
    </row>
    <row r="50" spans="1:15" ht="15" x14ac:dyDescent="0.2">
      <c r="A50" s="25"/>
      <c r="B50" s="50" t="s">
        <v>22</v>
      </c>
      <c r="C50" s="21"/>
      <c r="D50" s="21"/>
      <c r="E50" s="34">
        <f>SUM(E46:E49)</f>
        <v>90.405999999999992</v>
      </c>
      <c r="F50" s="21"/>
      <c r="G50" s="28"/>
    </row>
    <row r="51" spans="1:15" ht="15" x14ac:dyDescent="0.2">
      <c r="A51" s="13" t="s">
        <v>9</v>
      </c>
      <c r="B51" s="14" t="s">
        <v>38</v>
      </c>
      <c r="C51" s="45"/>
      <c r="D51" s="45"/>
      <c r="E51" s="46"/>
      <c r="F51" s="47"/>
      <c r="G51" s="18" t="s">
        <v>112</v>
      </c>
    </row>
    <row r="52" spans="1:15" ht="14.25" x14ac:dyDescent="0.2">
      <c r="A52" s="25"/>
      <c r="B52" s="26" t="s">
        <v>27</v>
      </c>
      <c r="C52" s="21" t="s">
        <v>28</v>
      </c>
      <c r="D52" s="21">
        <v>2</v>
      </c>
      <c r="E52" s="27">
        <v>2.5</v>
      </c>
      <c r="F52" s="13" t="s">
        <v>17</v>
      </c>
      <c r="G52" s="28"/>
    </row>
    <row r="53" spans="1:15" ht="14.25" x14ac:dyDescent="0.2">
      <c r="A53" s="25"/>
      <c r="B53" s="26" t="s">
        <v>71</v>
      </c>
      <c r="C53" s="21" t="s">
        <v>16</v>
      </c>
      <c r="D53" s="21">
        <v>127</v>
      </c>
      <c r="E53" s="27">
        <v>63.84</v>
      </c>
      <c r="F53" s="13" t="s">
        <v>24</v>
      </c>
      <c r="G53" s="28"/>
    </row>
    <row r="54" spans="1:15" ht="24.75" customHeight="1" x14ac:dyDescent="0.2">
      <c r="A54" s="25"/>
      <c r="B54" s="26" t="s">
        <v>18</v>
      </c>
      <c r="C54" s="21" t="s">
        <v>19</v>
      </c>
      <c r="D54" s="21">
        <v>9117</v>
      </c>
      <c r="E54" s="27">
        <v>29.539000000000001</v>
      </c>
      <c r="F54" s="21" t="s">
        <v>17</v>
      </c>
      <c r="G54" s="28"/>
      <c r="H54" s="3"/>
      <c r="I54" s="3"/>
      <c r="J54" s="3"/>
      <c r="K54" s="3"/>
      <c r="L54" s="3"/>
      <c r="M54" s="3"/>
      <c r="N54" s="3"/>
      <c r="O54" s="3"/>
    </row>
    <row r="55" spans="1:15" s="20" customFormat="1" ht="25.5" x14ac:dyDescent="0.25">
      <c r="A55" s="21"/>
      <c r="B55" s="29" t="s">
        <v>20</v>
      </c>
      <c r="C55" s="30" t="s">
        <v>21</v>
      </c>
      <c r="D55" s="31">
        <v>32</v>
      </c>
      <c r="E55" s="32">
        <v>0.38600000000000001</v>
      </c>
      <c r="F55" s="21" t="s">
        <v>17</v>
      </c>
      <c r="G55" s="28"/>
      <c r="H55" s="19"/>
      <c r="I55" s="19"/>
      <c r="J55" s="19"/>
      <c r="K55" s="19"/>
      <c r="L55" s="19"/>
      <c r="M55" s="19"/>
      <c r="N55" s="19"/>
      <c r="O55" s="19"/>
    </row>
    <row r="56" spans="1:15" ht="15" x14ac:dyDescent="0.2">
      <c r="A56" s="25"/>
      <c r="B56" s="33" t="s">
        <v>22</v>
      </c>
      <c r="C56" s="53"/>
      <c r="D56" s="53"/>
      <c r="E56" s="57">
        <f>SUM(E52:E55)</f>
        <v>96.265000000000001</v>
      </c>
      <c r="F56" s="53"/>
      <c r="G56" s="28"/>
    </row>
    <row r="57" spans="1:15" ht="15" x14ac:dyDescent="0.2">
      <c r="A57" s="13" t="s">
        <v>9</v>
      </c>
      <c r="B57" s="14" t="s">
        <v>39</v>
      </c>
      <c r="C57" s="15"/>
      <c r="D57" s="15"/>
      <c r="E57" s="16"/>
      <c r="F57" s="17"/>
      <c r="G57" s="18" t="s">
        <v>112</v>
      </c>
    </row>
    <row r="58" spans="1:15" ht="14.25" x14ac:dyDescent="0.2">
      <c r="A58" s="25"/>
      <c r="B58" s="26" t="s">
        <v>27</v>
      </c>
      <c r="C58" s="21" t="s">
        <v>28</v>
      </c>
      <c r="D58" s="21">
        <v>2</v>
      </c>
      <c r="E58" s="27">
        <v>2.5</v>
      </c>
      <c r="F58" s="13" t="s">
        <v>17</v>
      </c>
      <c r="G58" s="28"/>
    </row>
    <row r="59" spans="1:15" ht="25.5" x14ac:dyDescent="0.2">
      <c r="A59" s="25"/>
      <c r="B59" s="26" t="s">
        <v>40</v>
      </c>
      <c r="C59" s="54" t="s">
        <v>21</v>
      </c>
      <c r="D59" s="13">
        <v>40</v>
      </c>
      <c r="E59" s="56">
        <v>6</v>
      </c>
      <c r="F59" s="13" t="s">
        <v>41</v>
      </c>
      <c r="G59" s="28"/>
    </row>
    <row r="60" spans="1:15" ht="24.75" customHeight="1" x14ac:dyDescent="0.2">
      <c r="A60" s="25"/>
      <c r="B60" s="26" t="s">
        <v>18</v>
      </c>
      <c r="C60" s="21" t="s">
        <v>19</v>
      </c>
      <c r="D60" s="21">
        <v>1457</v>
      </c>
      <c r="E60" s="27">
        <v>4.72</v>
      </c>
      <c r="F60" s="21" t="s">
        <v>17</v>
      </c>
      <c r="G60" s="28"/>
      <c r="H60" s="3"/>
      <c r="I60" s="3"/>
      <c r="J60" s="3"/>
      <c r="K60" s="3"/>
      <c r="L60" s="3"/>
      <c r="M60" s="3"/>
      <c r="N60" s="3"/>
      <c r="O60" s="3"/>
    </row>
    <row r="61" spans="1:15" s="20" customFormat="1" ht="25.5" x14ac:dyDescent="0.25">
      <c r="A61" s="21"/>
      <c r="B61" s="29" t="s">
        <v>20</v>
      </c>
      <c r="C61" s="30" t="s">
        <v>21</v>
      </c>
      <c r="D61" s="31">
        <v>27</v>
      </c>
      <c r="E61" s="32">
        <v>1.325</v>
      </c>
      <c r="F61" s="21" t="s">
        <v>17</v>
      </c>
      <c r="G61" s="28"/>
      <c r="H61" s="19"/>
      <c r="I61" s="19"/>
      <c r="J61" s="19"/>
      <c r="K61" s="19"/>
      <c r="L61" s="19"/>
      <c r="M61" s="19"/>
      <c r="N61" s="19"/>
      <c r="O61" s="19"/>
    </row>
    <row r="62" spans="1:15" ht="14.25" x14ac:dyDescent="0.2">
      <c r="A62" s="58"/>
      <c r="B62" s="26" t="s">
        <v>72</v>
      </c>
      <c r="C62" s="13" t="s">
        <v>12</v>
      </c>
      <c r="D62" s="13">
        <v>3</v>
      </c>
      <c r="E62" s="56">
        <v>14.2</v>
      </c>
      <c r="F62" s="13" t="s">
        <v>17</v>
      </c>
      <c r="G62" s="28"/>
    </row>
    <row r="63" spans="1:15" ht="15" x14ac:dyDescent="0.2">
      <c r="A63" s="59"/>
      <c r="B63" s="26" t="s">
        <v>22</v>
      </c>
      <c r="C63" s="13"/>
      <c r="D63" s="13"/>
      <c r="E63" s="60">
        <f>SUM(E58:E62)</f>
        <v>28.744999999999997</v>
      </c>
      <c r="F63" s="13"/>
      <c r="G63" s="61"/>
    </row>
    <row r="64" spans="1:15" ht="18" x14ac:dyDescent="0.25">
      <c r="A64" s="8">
        <v>2</v>
      </c>
      <c r="B64" s="62" t="s">
        <v>42</v>
      </c>
      <c r="C64" s="63"/>
      <c r="D64" s="63"/>
      <c r="E64" s="63"/>
      <c r="F64" s="64"/>
      <c r="G64" s="65" t="s">
        <v>112</v>
      </c>
      <c r="H64" s="3"/>
      <c r="I64" s="3"/>
      <c r="J64" s="3"/>
      <c r="K64" s="3"/>
      <c r="L64" s="3"/>
      <c r="M64" s="3"/>
      <c r="N64" s="3"/>
      <c r="O64" s="3"/>
    </row>
    <row r="65" spans="1:15" ht="15.75" x14ac:dyDescent="0.25">
      <c r="A65" s="66"/>
      <c r="B65" s="67" t="s">
        <v>43</v>
      </c>
      <c r="C65" s="68"/>
      <c r="D65" s="68"/>
      <c r="E65" s="69"/>
      <c r="F65" s="70"/>
      <c r="G65" s="71"/>
      <c r="H65" s="3"/>
      <c r="I65" s="3"/>
      <c r="J65" s="3"/>
      <c r="K65" s="3"/>
      <c r="L65" s="3"/>
      <c r="M65" s="3"/>
      <c r="N65" s="3"/>
      <c r="O65" s="3"/>
    </row>
    <row r="66" spans="1:15" ht="25.5" x14ac:dyDescent="0.2">
      <c r="A66" s="25"/>
      <c r="B66" s="26" t="s">
        <v>40</v>
      </c>
      <c r="C66" s="54" t="s">
        <v>21</v>
      </c>
      <c r="D66" s="13">
        <v>30</v>
      </c>
      <c r="E66" s="56">
        <v>5.2</v>
      </c>
      <c r="F66" s="13" t="s">
        <v>73</v>
      </c>
      <c r="G66" s="28"/>
    </row>
    <row r="67" spans="1:15" ht="14.25" x14ac:dyDescent="0.2">
      <c r="A67" s="25"/>
      <c r="B67" s="26" t="s">
        <v>44</v>
      </c>
      <c r="C67" s="21" t="s">
        <v>28</v>
      </c>
      <c r="D67" s="21">
        <v>24</v>
      </c>
      <c r="E67" s="27">
        <v>61</v>
      </c>
      <c r="F67" s="74" t="s">
        <v>17</v>
      </c>
      <c r="G67" s="28"/>
    </row>
    <row r="68" spans="1:15" ht="24.75" customHeight="1" x14ac:dyDescent="0.2">
      <c r="A68" s="25"/>
      <c r="B68" s="26" t="s">
        <v>18</v>
      </c>
      <c r="C68" s="21" t="s">
        <v>19</v>
      </c>
      <c r="D68" s="21">
        <v>5827</v>
      </c>
      <c r="E68" s="27">
        <v>18.8</v>
      </c>
      <c r="F68" s="21" t="s">
        <v>17</v>
      </c>
      <c r="G68" s="28"/>
      <c r="H68" s="3"/>
      <c r="I68" s="3"/>
      <c r="J68" s="3"/>
      <c r="K68" s="3"/>
      <c r="L68" s="3"/>
      <c r="M68" s="3"/>
      <c r="N68" s="3"/>
      <c r="O68" s="3"/>
    </row>
    <row r="69" spans="1:15" s="20" customFormat="1" ht="25.5" x14ac:dyDescent="0.25">
      <c r="A69" s="21"/>
      <c r="B69" s="29" t="s">
        <v>20</v>
      </c>
      <c r="C69" s="30" t="s">
        <v>21</v>
      </c>
      <c r="D69" s="31">
        <v>27</v>
      </c>
      <c r="E69" s="32">
        <v>0.32500000000000001</v>
      </c>
      <c r="F69" s="21" t="s">
        <v>17</v>
      </c>
      <c r="G69" s="28"/>
      <c r="H69" s="19"/>
      <c r="I69" s="19"/>
      <c r="J69" s="19"/>
      <c r="K69" s="19"/>
      <c r="L69" s="19"/>
      <c r="M69" s="19"/>
      <c r="N69" s="19"/>
      <c r="O69" s="19"/>
    </row>
    <row r="70" spans="1:15" ht="15" x14ac:dyDescent="0.2">
      <c r="A70" s="72"/>
      <c r="B70" s="26"/>
      <c r="C70" s="21"/>
      <c r="D70" s="21"/>
      <c r="E70" s="34">
        <f>SUM(E66:E69)</f>
        <v>85.325000000000003</v>
      </c>
      <c r="F70" s="13"/>
      <c r="G70" s="73"/>
    </row>
    <row r="71" spans="1:15" ht="15.75" x14ac:dyDescent="0.25">
      <c r="A71" s="66"/>
      <c r="B71" s="67" t="s">
        <v>45</v>
      </c>
      <c r="C71" s="68"/>
      <c r="D71" s="68"/>
      <c r="E71" s="69"/>
      <c r="F71" s="70"/>
      <c r="G71" s="71" t="s">
        <v>112</v>
      </c>
    </row>
    <row r="72" spans="1:15" ht="25.5" x14ac:dyDescent="0.2">
      <c r="A72" s="25"/>
      <c r="B72" s="26" t="s">
        <v>40</v>
      </c>
      <c r="C72" s="54" t="s">
        <v>21</v>
      </c>
      <c r="D72" s="13">
        <v>45</v>
      </c>
      <c r="E72" s="56">
        <v>12</v>
      </c>
      <c r="F72" s="13" t="s">
        <v>75</v>
      </c>
      <c r="G72" s="28"/>
    </row>
    <row r="73" spans="1:15" ht="15" customHeight="1" x14ac:dyDescent="0.2">
      <c r="A73" s="25"/>
      <c r="B73" s="26" t="s">
        <v>74</v>
      </c>
      <c r="C73" s="21" t="s">
        <v>14</v>
      </c>
      <c r="D73" s="21">
        <v>17</v>
      </c>
      <c r="E73" s="27">
        <v>23.7</v>
      </c>
      <c r="F73" s="21" t="s">
        <v>13</v>
      </c>
      <c r="G73" s="28"/>
      <c r="H73" s="3"/>
      <c r="I73" s="3"/>
      <c r="J73" s="3"/>
      <c r="K73" s="3"/>
      <c r="L73" s="3"/>
      <c r="M73" s="3"/>
      <c r="N73" s="3"/>
      <c r="O73" s="3"/>
    </row>
    <row r="74" spans="1:15" ht="24.75" customHeight="1" x14ac:dyDescent="0.2">
      <c r="A74" s="25"/>
      <c r="B74" s="26" t="s">
        <v>18</v>
      </c>
      <c r="C74" s="21" t="s">
        <v>19</v>
      </c>
      <c r="D74" s="21">
        <v>3319</v>
      </c>
      <c r="E74" s="27">
        <v>10.8</v>
      </c>
      <c r="F74" s="21" t="s">
        <v>17</v>
      </c>
      <c r="G74" s="28"/>
      <c r="H74" s="3"/>
      <c r="I74" s="3"/>
      <c r="J74" s="3"/>
      <c r="K74" s="3"/>
      <c r="L74" s="3"/>
      <c r="M74" s="3"/>
      <c r="N74" s="3"/>
      <c r="O74" s="3"/>
    </row>
    <row r="75" spans="1:15" s="20" customFormat="1" ht="25.5" x14ac:dyDescent="0.25">
      <c r="A75" s="21"/>
      <c r="B75" s="29" t="s">
        <v>20</v>
      </c>
      <c r="C75" s="30" t="s">
        <v>21</v>
      </c>
      <c r="D75" s="31">
        <v>27</v>
      </c>
      <c r="E75" s="32">
        <v>0.32500000000000001</v>
      </c>
      <c r="F75" s="21" t="s">
        <v>17</v>
      </c>
      <c r="G75" s="28"/>
      <c r="H75" s="19"/>
      <c r="I75" s="19"/>
      <c r="J75" s="19"/>
      <c r="K75" s="19"/>
      <c r="L75" s="19"/>
      <c r="M75" s="19"/>
      <c r="N75" s="19"/>
      <c r="O75" s="19"/>
    </row>
    <row r="76" spans="1:15" ht="15" x14ac:dyDescent="0.2">
      <c r="A76" s="59"/>
      <c r="B76" s="26"/>
      <c r="C76" s="13"/>
      <c r="D76" s="13"/>
      <c r="E76" s="60">
        <f>SUM(E72:E75)</f>
        <v>46.825000000000003</v>
      </c>
      <c r="F76" s="13"/>
      <c r="G76" s="73"/>
    </row>
    <row r="77" spans="1:15" ht="15.75" x14ac:dyDescent="0.25">
      <c r="A77" s="66"/>
      <c r="B77" s="67" t="s">
        <v>46</v>
      </c>
      <c r="C77" s="68"/>
      <c r="D77" s="68"/>
      <c r="E77" s="69"/>
      <c r="F77" s="70"/>
      <c r="G77" s="71" t="s">
        <v>112</v>
      </c>
    </row>
    <row r="78" spans="1:15" ht="24.75" customHeight="1" x14ac:dyDescent="0.2">
      <c r="A78" s="25"/>
      <c r="B78" s="26" t="s">
        <v>18</v>
      </c>
      <c r="C78" s="21" t="s">
        <v>19</v>
      </c>
      <c r="D78" s="21">
        <v>3319</v>
      </c>
      <c r="E78" s="27">
        <v>10.8</v>
      </c>
      <c r="F78" s="21" t="s">
        <v>17</v>
      </c>
      <c r="G78" s="28"/>
      <c r="H78" s="3"/>
      <c r="I78" s="3"/>
      <c r="J78" s="3"/>
      <c r="K78" s="3"/>
      <c r="L78" s="3"/>
      <c r="M78" s="3"/>
      <c r="N78" s="3"/>
      <c r="O78" s="3"/>
    </row>
    <row r="79" spans="1:15" s="20" customFormat="1" ht="25.5" x14ac:dyDescent="0.25">
      <c r="A79" s="21"/>
      <c r="B79" s="29" t="s">
        <v>47</v>
      </c>
      <c r="C79" s="30" t="s">
        <v>21</v>
      </c>
      <c r="D79" s="31">
        <v>27</v>
      </c>
      <c r="E79" s="32">
        <v>0.32500000000000001</v>
      </c>
      <c r="F79" s="21" t="s">
        <v>17</v>
      </c>
      <c r="G79" s="28"/>
      <c r="H79" s="19"/>
      <c r="I79" s="19"/>
      <c r="J79" s="19"/>
      <c r="K79" s="19"/>
      <c r="L79" s="19"/>
      <c r="M79" s="19"/>
      <c r="N79" s="19"/>
      <c r="O79" s="19"/>
    </row>
    <row r="80" spans="1:15" ht="25.5" x14ac:dyDescent="0.2">
      <c r="A80" s="25"/>
      <c r="B80" s="26" t="s">
        <v>40</v>
      </c>
      <c r="C80" s="54" t="s">
        <v>21</v>
      </c>
      <c r="D80" s="13">
        <v>15</v>
      </c>
      <c r="E80" s="56">
        <v>1</v>
      </c>
      <c r="F80" s="13" t="s">
        <v>41</v>
      </c>
      <c r="G80" s="41"/>
    </row>
    <row r="81" spans="1:15" ht="15" x14ac:dyDescent="0.2">
      <c r="A81" s="58"/>
      <c r="B81" s="26" t="s">
        <v>22</v>
      </c>
      <c r="C81" s="13"/>
      <c r="D81" s="13"/>
      <c r="E81" s="60">
        <f>SUM(E78:E80)</f>
        <v>12.125</v>
      </c>
      <c r="F81" s="13"/>
      <c r="G81" s="41"/>
    </row>
    <row r="82" spans="1:15" ht="18" x14ac:dyDescent="0.25">
      <c r="A82" s="8">
        <v>3</v>
      </c>
      <c r="B82" s="62" t="s">
        <v>48</v>
      </c>
      <c r="C82" s="63"/>
      <c r="D82" s="63"/>
      <c r="E82" s="63"/>
      <c r="F82" s="64"/>
      <c r="G82" s="65" t="s">
        <v>112</v>
      </c>
      <c r="H82" s="3"/>
      <c r="I82" s="3"/>
      <c r="J82" s="3"/>
      <c r="K82" s="3"/>
      <c r="L82" s="3"/>
      <c r="M82" s="3"/>
      <c r="N82" s="3"/>
      <c r="O82" s="3"/>
    </row>
    <row r="83" spans="1:15" ht="15.75" x14ac:dyDescent="0.25">
      <c r="A83" s="66"/>
      <c r="B83" s="67" t="s">
        <v>49</v>
      </c>
      <c r="C83" s="68"/>
      <c r="D83" s="68"/>
      <c r="E83" s="69"/>
      <c r="F83" s="70"/>
      <c r="G83" s="71"/>
      <c r="H83" s="3"/>
      <c r="I83" s="3"/>
      <c r="J83" s="3"/>
      <c r="K83" s="3"/>
      <c r="L83" s="3"/>
      <c r="M83" s="3"/>
      <c r="N83" s="3"/>
      <c r="O83" s="3"/>
    </row>
    <row r="84" spans="1:15" ht="14.25" x14ac:dyDescent="0.2">
      <c r="A84" s="25"/>
      <c r="B84" s="26" t="s">
        <v>50</v>
      </c>
      <c r="C84" s="21" t="s">
        <v>14</v>
      </c>
      <c r="D84" s="21">
        <v>2</v>
      </c>
      <c r="E84" s="27">
        <v>10</v>
      </c>
      <c r="F84" s="13" t="s">
        <v>51</v>
      </c>
      <c r="G84" s="28"/>
    </row>
    <row r="85" spans="1:15" ht="15" x14ac:dyDescent="0.2">
      <c r="A85" s="59"/>
      <c r="B85" s="26" t="s">
        <v>22</v>
      </c>
      <c r="C85" s="13"/>
      <c r="D85" s="13"/>
      <c r="E85" s="60">
        <f>SUM(E84)</f>
        <v>10</v>
      </c>
      <c r="F85" s="74"/>
      <c r="G85" s="61"/>
    </row>
    <row r="86" spans="1:15" ht="18" x14ac:dyDescent="0.25">
      <c r="A86" s="8">
        <v>4</v>
      </c>
      <c r="B86" s="62" t="s">
        <v>52</v>
      </c>
      <c r="C86" s="63"/>
      <c r="D86" s="63"/>
      <c r="E86" s="63"/>
      <c r="F86" s="64"/>
      <c r="G86" s="65" t="s">
        <v>112</v>
      </c>
      <c r="H86" s="3"/>
      <c r="I86" s="3"/>
      <c r="J86" s="3"/>
      <c r="K86" s="3"/>
      <c r="L86" s="3"/>
      <c r="M86" s="3"/>
      <c r="N86" s="3"/>
      <c r="O86" s="3"/>
    </row>
    <row r="87" spans="1:15" ht="15.75" x14ac:dyDescent="0.25">
      <c r="A87" s="66"/>
      <c r="B87" s="67" t="s">
        <v>53</v>
      </c>
      <c r="C87" s="68"/>
      <c r="D87" s="68"/>
      <c r="E87" s="69"/>
      <c r="F87" s="70"/>
      <c r="G87" s="71"/>
      <c r="H87" s="3"/>
      <c r="I87" s="3"/>
      <c r="J87" s="3"/>
      <c r="K87" s="3"/>
      <c r="L87" s="3"/>
      <c r="M87" s="3"/>
      <c r="N87" s="3"/>
      <c r="O87" s="3"/>
    </row>
    <row r="88" spans="1:15" ht="15" customHeight="1" x14ac:dyDescent="0.2">
      <c r="A88" s="25"/>
      <c r="B88" s="26" t="s">
        <v>18</v>
      </c>
      <c r="C88" s="21" t="s">
        <v>14</v>
      </c>
      <c r="D88" s="21">
        <v>1</v>
      </c>
      <c r="E88" s="27">
        <v>0.5</v>
      </c>
      <c r="F88" s="21" t="s">
        <v>17</v>
      </c>
      <c r="G88" s="28"/>
      <c r="H88" s="3"/>
      <c r="I88" s="3"/>
      <c r="J88" s="3"/>
      <c r="K88" s="3"/>
      <c r="L88" s="3"/>
      <c r="M88" s="3"/>
      <c r="N88" s="3"/>
      <c r="O88" s="3"/>
    </row>
    <row r="89" spans="1:15" ht="24.75" customHeight="1" x14ac:dyDescent="0.2">
      <c r="A89" s="25"/>
      <c r="B89" s="29" t="s">
        <v>20</v>
      </c>
      <c r="C89" s="21" t="s">
        <v>19</v>
      </c>
      <c r="D89" s="21">
        <v>1677</v>
      </c>
      <c r="E89" s="27">
        <v>5.5</v>
      </c>
      <c r="F89" s="21" t="s">
        <v>17</v>
      </c>
      <c r="G89" s="28"/>
      <c r="H89" s="3"/>
      <c r="I89" s="3"/>
      <c r="J89" s="3"/>
      <c r="K89" s="3"/>
      <c r="L89" s="3"/>
      <c r="M89" s="3"/>
      <c r="N89" s="3"/>
      <c r="O89" s="3"/>
    </row>
    <row r="90" spans="1:15" s="20" customFormat="1" ht="14.25" x14ac:dyDescent="0.25">
      <c r="A90" s="21"/>
      <c r="B90" s="41" t="s">
        <v>76</v>
      </c>
      <c r="C90" s="30" t="s">
        <v>14</v>
      </c>
      <c r="D90" s="31">
        <v>2</v>
      </c>
      <c r="E90" s="32">
        <v>1.325</v>
      </c>
      <c r="F90" s="21" t="s">
        <v>77</v>
      </c>
      <c r="G90" s="28"/>
      <c r="H90" s="19"/>
      <c r="I90" s="19"/>
      <c r="J90" s="19"/>
      <c r="K90" s="19"/>
      <c r="L90" s="19"/>
      <c r="M90" s="19"/>
      <c r="N90" s="19"/>
      <c r="O90" s="19"/>
    </row>
    <row r="91" spans="1:15" ht="15" x14ac:dyDescent="0.2">
      <c r="A91" s="58"/>
      <c r="B91" s="76" t="s">
        <v>22</v>
      </c>
      <c r="C91" s="77"/>
      <c r="D91" s="75"/>
      <c r="E91" s="60">
        <f>SUM(E88:E90)</f>
        <v>7.3250000000000002</v>
      </c>
      <c r="F91" s="74"/>
      <c r="G91" s="41"/>
    </row>
    <row r="92" spans="1:15" ht="15.75" x14ac:dyDescent="0.25">
      <c r="A92" s="58"/>
      <c r="B92" s="67" t="s">
        <v>56</v>
      </c>
      <c r="C92" s="91"/>
      <c r="D92" s="92"/>
      <c r="E92" s="34"/>
      <c r="F92" s="93"/>
      <c r="G92" s="41"/>
    </row>
    <row r="93" spans="1:15" ht="15" customHeight="1" x14ac:dyDescent="0.2">
      <c r="A93" s="25"/>
      <c r="B93" s="26" t="s">
        <v>18</v>
      </c>
      <c r="C93" s="21" t="s">
        <v>14</v>
      </c>
      <c r="D93" s="21">
        <v>1</v>
      </c>
      <c r="E93" s="27">
        <v>0.5</v>
      </c>
      <c r="F93" s="21" t="s">
        <v>13</v>
      </c>
      <c r="G93" s="28"/>
      <c r="H93" s="3"/>
      <c r="I93" s="3"/>
      <c r="J93" s="3"/>
      <c r="K93" s="3"/>
      <c r="L93" s="3"/>
      <c r="M93" s="3"/>
      <c r="N93" s="3"/>
      <c r="O93" s="3"/>
    </row>
    <row r="94" spans="1:15" ht="24.75" customHeight="1" x14ac:dyDescent="0.2">
      <c r="A94" s="25"/>
      <c r="B94" s="29" t="s">
        <v>20</v>
      </c>
      <c r="C94" s="21" t="s">
        <v>19</v>
      </c>
      <c r="D94" s="21">
        <v>1677</v>
      </c>
      <c r="E94" s="27">
        <v>5.5</v>
      </c>
      <c r="F94" s="21" t="s">
        <v>17</v>
      </c>
      <c r="G94" s="28"/>
      <c r="H94" s="3"/>
      <c r="I94" s="3"/>
      <c r="J94" s="3"/>
      <c r="K94" s="3"/>
      <c r="L94" s="3"/>
      <c r="M94" s="3"/>
      <c r="N94" s="3"/>
      <c r="O94" s="3"/>
    </row>
    <row r="95" spans="1:15" s="20" customFormat="1" ht="15" x14ac:dyDescent="0.25">
      <c r="A95" s="21"/>
      <c r="B95" s="76" t="s">
        <v>22</v>
      </c>
      <c r="C95" s="77"/>
      <c r="D95" s="75"/>
      <c r="E95" s="60">
        <f>SUM(E93:E94)</f>
        <v>6</v>
      </c>
      <c r="F95" s="13"/>
      <c r="G95" s="28"/>
      <c r="H95" s="19"/>
      <c r="I95" s="19"/>
      <c r="J95" s="19"/>
      <c r="K95" s="19"/>
      <c r="L95" s="19"/>
      <c r="M95" s="19"/>
      <c r="N95" s="19"/>
      <c r="O95" s="19"/>
    </row>
    <row r="96" spans="1:15" ht="15.75" x14ac:dyDescent="0.25">
      <c r="A96" s="59"/>
      <c r="B96" s="67" t="s">
        <v>57</v>
      </c>
      <c r="C96" s="68"/>
      <c r="D96" s="68"/>
      <c r="E96" s="69"/>
      <c r="F96" s="70"/>
      <c r="G96" s="61"/>
    </row>
    <row r="97" spans="1:15" ht="15" x14ac:dyDescent="0.25">
      <c r="A97" s="66"/>
      <c r="B97" s="26" t="s">
        <v>78</v>
      </c>
      <c r="C97" s="21" t="s">
        <v>14</v>
      </c>
      <c r="D97" s="21">
        <v>2</v>
      </c>
      <c r="E97" s="27">
        <v>1.3</v>
      </c>
      <c r="F97" s="21" t="s">
        <v>13</v>
      </c>
      <c r="G97" s="71"/>
      <c r="H97" s="3"/>
      <c r="I97" s="3"/>
      <c r="J97" s="3"/>
      <c r="K97" s="3"/>
      <c r="L97" s="3"/>
      <c r="M97" s="3"/>
      <c r="N97" s="3"/>
      <c r="O97" s="3"/>
    </row>
    <row r="98" spans="1:15" ht="15" customHeight="1" x14ac:dyDescent="0.2">
      <c r="A98" s="25"/>
      <c r="B98" s="26" t="s">
        <v>18</v>
      </c>
      <c r="C98" s="21" t="s">
        <v>19</v>
      </c>
      <c r="D98" s="21">
        <v>1677</v>
      </c>
      <c r="E98" s="27">
        <v>5.5</v>
      </c>
      <c r="F98" s="21" t="s">
        <v>17</v>
      </c>
      <c r="G98" s="28"/>
      <c r="H98" s="3"/>
      <c r="I98" s="3"/>
      <c r="J98" s="3"/>
      <c r="K98" s="3"/>
      <c r="L98" s="3"/>
      <c r="M98" s="3"/>
      <c r="N98" s="3"/>
      <c r="O98" s="3"/>
    </row>
    <row r="99" spans="1:15" ht="24.75" customHeight="1" x14ac:dyDescent="0.2">
      <c r="A99" s="25"/>
      <c r="B99" s="29" t="s">
        <v>20</v>
      </c>
      <c r="C99" s="30" t="s">
        <v>21</v>
      </c>
      <c r="D99" s="31">
        <v>27</v>
      </c>
      <c r="E99" s="32">
        <v>0.32500000000000001</v>
      </c>
      <c r="F99" s="21" t="s">
        <v>17</v>
      </c>
      <c r="G99" s="28"/>
      <c r="H99" s="3"/>
      <c r="I99" s="3"/>
      <c r="J99" s="3"/>
      <c r="K99" s="3"/>
      <c r="L99" s="3"/>
      <c r="M99" s="3"/>
      <c r="N99" s="3"/>
      <c r="O99" s="3"/>
    </row>
    <row r="100" spans="1:15" s="20" customFormat="1" ht="15" x14ac:dyDescent="0.25">
      <c r="A100" s="21"/>
      <c r="B100" s="41" t="s">
        <v>58</v>
      </c>
      <c r="C100" s="75" t="s">
        <v>54</v>
      </c>
      <c r="D100" s="75">
        <v>3</v>
      </c>
      <c r="E100" s="56">
        <v>0.3</v>
      </c>
      <c r="F100" s="74" t="s">
        <v>55</v>
      </c>
      <c r="G100" s="28"/>
      <c r="H100" s="19"/>
      <c r="I100" s="19"/>
      <c r="J100" s="19"/>
      <c r="K100" s="19"/>
      <c r="L100" s="19"/>
      <c r="M100" s="19"/>
      <c r="N100" s="19"/>
      <c r="O100" s="19"/>
    </row>
    <row r="101" spans="1:15" ht="15" x14ac:dyDescent="0.2">
      <c r="A101" s="58"/>
      <c r="B101" s="76" t="s">
        <v>22</v>
      </c>
      <c r="C101" s="77"/>
      <c r="D101" s="75"/>
      <c r="E101" s="60">
        <f>SUM(E97:E100)</f>
        <v>7.4249999999999998</v>
      </c>
      <c r="F101" s="13"/>
      <c r="G101" s="41"/>
    </row>
    <row r="102" spans="1:15" ht="18" x14ac:dyDescent="0.25">
      <c r="A102" s="58"/>
      <c r="B102" s="62" t="s">
        <v>59</v>
      </c>
      <c r="C102" s="63"/>
      <c r="D102" s="63"/>
      <c r="E102" s="63"/>
      <c r="F102" s="64"/>
      <c r="G102" s="116" t="s">
        <v>112</v>
      </c>
    </row>
    <row r="103" spans="1:15" ht="15.75" x14ac:dyDescent="0.25">
      <c r="A103" s="8">
        <v>5</v>
      </c>
      <c r="B103" s="67" t="s">
        <v>60</v>
      </c>
      <c r="C103" s="68"/>
      <c r="D103" s="68"/>
      <c r="E103" s="69"/>
      <c r="F103" s="70"/>
      <c r="G103" s="115"/>
      <c r="H103" s="3"/>
      <c r="I103" s="3"/>
      <c r="J103" s="3"/>
      <c r="K103" s="3"/>
      <c r="L103" s="3"/>
      <c r="M103" s="3"/>
      <c r="N103" s="3"/>
      <c r="O103" s="3"/>
    </row>
    <row r="104" spans="1:15" ht="15" x14ac:dyDescent="0.25">
      <c r="A104" s="66"/>
      <c r="B104" s="26" t="s">
        <v>18</v>
      </c>
      <c r="C104" s="21" t="s">
        <v>19</v>
      </c>
      <c r="D104" s="21">
        <v>8339.7000000000007</v>
      </c>
      <c r="E104" s="27">
        <v>27.1</v>
      </c>
      <c r="F104" s="21" t="s">
        <v>17</v>
      </c>
      <c r="G104" s="79"/>
      <c r="H104" s="3"/>
      <c r="I104" s="3"/>
      <c r="J104" s="3"/>
      <c r="K104" s="3"/>
      <c r="L104" s="3"/>
      <c r="M104" s="3"/>
      <c r="N104" s="3"/>
      <c r="O104" s="3"/>
    </row>
    <row r="105" spans="1:15" ht="24.75" customHeight="1" x14ac:dyDescent="0.2">
      <c r="A105" s="25"/>
      <c r="B105" s="29" t="s">
        <v>20</v>
      </c>
      <c r="C105" s="30" t="s">
        <v>21</v>
      </c>
      <c r="D105" s="31">
        <v>10</v>
      </c>
      <c r="E105" s="32">
        <v>0.2</v>
      </c>
      <c r="F105" s="21" t="s">
        <v>17</v>
      </c>
      <c r="G105" s="28"/>
      <c r="H105" s="3"/>
      <c r="I105" s="3"/>
      <c r="J105" s="3"/>
      <c r="K105" s="3"/>
      <c r="L105" s="3"/>
      <c r="M105" s="3"/>
      <c r="N105" s="3"/>
      <c r="O105" s="3"/>
    </row>
    <row r="106" spans="1:15" s="20" customFormat="1" ht="15.75" x14ac:dyDescent="0.25">
      <c r="A106" s="21"/>
      <c r="B106" s="76"/>
      <c r="C106" s="78" t="s">
        <v>14</v>
      </c>
      <c r="D106" s="78">
        <v>2</v>
      </c>
      <c r="E106" s="56">
        <v>0.6</v>
      </c>
      <c r="F106" s="13" t="s">
        <v>36</v>
      </c>
      <c r="G106" s="28"/>
      <c r="H106" s="19"/>
      <c r="I106" s="19"/>
      <c r="J106" s="19"/>
      <c r="K106" s="19"/>
      <c r="L106" s="19"/>
      <c r="M106" s="19"/>
      <c r="N106" s="19"/>
      <c r="O106" s="19"/>
    </row>
    <row r="107" spans="1:15" ht="15.75" x14ac:dyDescent="0.2">
      <c r="A107" s="59"/>
      <c r="B107" s="76" t="s">
        <v>22</v>
      </c>
      <c r="C107" s="78"/>
      <c r="D107" s="78"/>
      <c r="E107" s="60">
        <f>SUM(E103:E106)</f>
        <v>27.900000000000002</v>
      </c>
      <c r="F107" s="13"/>
      <c r="G107" s="61"/>
    </row>
    <row r="108" spans="1:15" ht="15.75" x14ac:dyDescent="0.25">
      <c r="A108" s="59"/>
      <c r="B108" s="80" t="s">
        <v>61</v>
      </c>
      <c r="C108" s="81"/>
      <c r="D108" s="81"/>
      <c r="E108" s="82"/>
      <c r="F108" s="83"/>
      <c r="G108" s="61"/>
    </row>
    <row r="109" spans="1:15" s="86" customFormat="1" ht="14.25" x14ac:dyDescent="0.2">
      <c r="A109" s="84"/>
      <c r="B109" s="87" t="s">
        <v>62</v>
      </c>
      <c r="C109" s="13" t="s">
        <v>63</v>
      </c>
      <c r="D109" s="13">
        <v>15</v>
      </c>
      <c r="E109" s="56">
        <v>3</v>
      </c>
      <c r="F109" s="13" t="s">
        <v>55</v>
      </c>
      <c r="G109" s="85"/>
    </row>
    <row r="110" spans="1:15" ht="15" x14ac:dyDescent="0.2">
      <c r="A110" s="58"/>
      <c r="B110" s="88" t="s">
        <v>22</v>
      </c>
      <c r="C110" s="13"/>
      <c r="D110" s="13"/>
      <c r="E110" s="60">
        <f>SUM(E109:E109)</f>
        <v>3</v>
      </c>
      <c r="F110" s="13"/>
      <c r="G110" s="41"/>
    </row>
    <row r="111" spans="1:15" ht="15.75" x14ac:dyDescent="0.25">
      <c r="A111" s="59"/>
      <c r="B111" s="89" t="s">
        <v>64</v>
      </c>
      <c r="C111" s="81"/>
      <c r="D111" s="81"/>
      <c r="E111" s="82"/>
      <c r="F111" s="83"/>
      <c r="G111" s="61"/>
    </row>
    <row r="112" spans="1:15" ht="14.25" x14ac:dyDescent="0.2">
      <c r="A112" s="59"/>
      <c r="B112" s="87" t="s">
        <v>79</v>
      </c>
      <c r="C112" s="13" t="s">
        <v>14</v>
      </c>
      <c r="D112" s="13">
        <v>1</v>
      </c>
      <c r="E112" s="56">
        <v>12.4</v>
      </c>
      <c r="F112" s="13" t="s">
        <v>55</v>
      </c>
      <c r="G112" s="41"/>
    </row>
    <row r="113" spans="1:15" ht="14.25" x14ac:dyDescent="0.2">
      <c r="A113" s="59"/>
      <c r="B113" s="87" t="s">
        <v>76</v>
      </c>
      <c r="C113" s="90" t="s">
        <v>14</v>
      </c>
      <c r="D113" s="13">
        <v>1</v>
      </c>
      <c r="E113" s="56">
        <v>1.1000000000000001</v>
      </c>
      <c r="F113" s="13" t="s">
        <v>24</v>
      </c>
      <c r="G113" s="41"/>
    </row>
    <row r="114" spans="1:15" ht="15" x14ac:dyDescent="0.2">
      <c r="A114" s="58"/>
      <c r="B114" s="87" t="s">
        <v>22</v>
      </c>
      <c r="C114" s="90"/>
      <c r="D114" s="13"/>
      <c r="E114" s="60">
        <f>SUM(E112:E113)</f>
        <v>13.5</v>
      </c>
      <c r="F114" s="13"/>
      <c r="G114" s="41"/>
    </row>
    <row r="115" spans="1:15" ht="18" x14ac:dyDescent="0.25">
      <c r="A115" s="59"/>
      <c r="B115" s="62" t="s">
        <v>110</v>
      </c>
      <c r="C115" s="63"/>
      <c r="D115" s="63"/>
      <c r="E115" s="63"/>
      <c r="F115" s="64"/>
      <c r="G115" s="116" t="s">
        <v>112</v>
      </c>
    </row>
    <row r="116" spans="1:15" ht="15.75" x14ac:dyDescent="0.25">
      <c r="A116" s="8">
        <v>6</v>
      </c>
      <c r="B116" s="67" t="s">
        <v>65</v>
      </c>
      <c r="C116" s="68"/>
      <c r="D116" s="68"/>
      <c r="E116" s="69"/>
      <c r="F116" s="70"/>
      <c r="G116" s="79"/>
    </row>
    <row r="117" spans="1:15" ht="14.25" x14ac:dyDescent="0.2">
      <c r="A117" s="58"/>
      <c r="B117" s="87" t="s">
        <v>66</v>
      </c>
      <c r="C117" s="21" t="s">
        <v>54</v>
      </c>
      <c r="D117" s="21">
        <v>4</v>
      </c>
      <c r="E117" s="27">
        <v>1</v>
      </c>
      <c r="F117" s="21" t="s">
        <v>13</v>
      </c>
      <c r="G117" s="41"/>
    </row>
    <row r="118" spans="1:15" ht="14.25" x14ac:dyDescent="0.2">
      <c r="A118" s="25"/>
      <c r="B118" s="26" t="s">
        <v>18</v>
      </c>
      <c r="C118" s="21" t="s">
        <v>19</v>
      </c>
      <c r="D118" s="21">
        <v>4518</v>
      </c>
      <c r="E118" s="27">
        <v>14.7</v>
      </c>
      <c r="F118" s="21" t="s">
        <v>17</v>
      </c>
      <c r="G118" s="28"/>
    </row>
    <row r="119" spans="1:15" ht="24.75" customHeight="1" x14ac:dyDescent="0.2">
      <c r="A119" s="25"/>
      <c r="B119" s="29" t="s">
        <v>20</v>
      </c>
      <c r="C119" s="30" t="s">
        <v>21</v>
      </c>
      <c r="D119" s="31">
        <v>30</v>
      </c>
      <c r="E119" s="32">
        <v>0.6</v>
      </c>
      <c r="F119" s="21" t="s">
        <v>17</v>
      </c>
      <c r="G119" s="28"/>
      <c r="H119" s="3"/>
      <c r="I119" s="3"/>
      <c r="J119" s="3"/>
      <c r="K119" s="3"/>
      <c r="L119" s="3"/>
      <c r="M119" s="3"/>
      <c r="N119" s="3"/>
      <c r="O119" s="3"/>
    </row>
    <row r="120" spans="1:15" ht="24.75" customHeight="1" x14ac:dyDescent="0.2">
      <c r="A120" s="25"/>
      <c r="B120" s="29"/>
      <c r="C120" s="94"/>
      <c r="D120" s="31"/>
      <c r="E120" s="60">
        <f>SUM(E117:E118:E119)</f>
        <v>16.3</v>
      </c>
      <c r="F120" s="21"/>
      <c r="G120" s="28"/>
      <c r="H120" s="3"/>
      <c r="I120" s="3"/>
      <c r="J120" s="3"/>
      <c r="K120" s="3"/>
      <c r="L120" s="3"/>
      <c r="M120" s="3"/>
      <c r="N120" s="3"/>
      <c r="O120" s="3"/>
    </row>
    <row r="121" spans="1:15" ht="24.75" customHeight="1" x14ac:dyDescent="0.2">
      <c r="H121" s="3"/>
      <c r="I121" s="3"/>
      <c r="J121" s="3"/>
      <c r="K121" s="3"/>
      <c r="L121" s="3"/>
      <c r="M121" s="3"/>
      <c r="N121" s="3"/>
      <c r="O121" s="3"/>
    </row>
    <row r="122" spans="1:15" ht="24.75" customHeight="1" x14ac:dyDescent="0.2">
      <c r="H122" s="3"/>
      <c r="I122" s="3"/>
      <c r="J122" s="3"/>
      <c r="K122" s="3"/>
      <c r="L122" s="3"/>
      <c r="M122" s="3"/>
      <c r="N122" s="3"/>
      <c r="O122" s="3"/>
    </row>
    <row r="123" spans="1:15" s="20" customFormat="1" x14ac:dyDescent="0.25">
      <c r="H123" s="19"/>
      <c r="I123" s="19"/>
      <c r="J123" s="19"/>
      <c r="K123" s="19"/>
      <c r="L123" s="19"/>
      <c r="M123" s="19"/>
      <c r="N123" s="19"/>
      <c r="O123" s="19"/>
    </row>
    <row r="124" spans="1:15" s="20" customFormat="1" x14ac:dyDescent="0.25">
      <c r="H124" s="19"/>
      <c r="I124" s="19"/>
      <c r="J124" s="19"/>
      <c r="K124" s="19"/>
      <c r="L124" s="19"/>
      <c r="M124" s="19"/>
      <c r="N124" s="19"/>
      <c r="O124" s="19"/>
    </row>
    <row r="125" spans="1:15" s="20" customFormat="1" x14ac:dyDescent="0.25">
      <c r="H125" s="19"/>
      <c r="I125" s="19"/>
      <c r="J125" s="19"/>
      <c r="K125" s="19"/>
      <c r="L125" s="19"/>
      <c r="M125" s="19"/>
      <c r="N125" s="19"/>
      <c r="O125" s="19"/>
    </row>
    <row r="126" spans="1:15" s="20" customFormat="1" x14ac:dyDescent="0.25">
      <c r="H126" s="19"/>
      <c r="I126" s="19"/>
      <c r="J126" s="19"/>
      <c r="K126" s="19"/>
      <c r="L126" s="19"/>
      <c r="M126" s="19"/>
      <c r="N126" s="19"/>
      <c r="O126" s="19"/>
    </row>
    <row r="127" spans="1:15" s="20" customFormat="1" x14ac:dyDescent="0.25">
      <c r="H127" s="19"/>
      <c r="I127" s="19"/>
      <c r="J127" s="19"/>
      <c r="K127" s="19"/>
      <c r="L127" s="19"/>
      <c r="M127" s="19"/>
      <c r="N127" s="19"/>
      <c r="O127" s="19"/>
    </row>
    <row r="128" spans="1:15" s="20" customFormat="1" x14ac:dyDescent="0.25">
      <c r="H128" s="19"/>
      <c r="I128" s="19"/>
      <c r="J128" s="19"/>
      <c r="K128" s="19"/>
      <c r="L128" s="19"/>
      <c r="M128" s="19"/>
      <c r="N128" s="19"/>
      <c r="O128" s="19"/>
    </row>
    <row r="129" spans="8:15" s="20" customFormat="1" x14ac:dyDescent="0.25">
      <c r="H129" s="19"/>
      <c r="I129" s="19"/>
      <c r="J129" s="19"/>
      <c r="K129" s="19"/>
      <c r="L129" s="19"/>
      <c r="M129" s="19"/>
      <c r="N129" s="19"/>
      <c r="O129" s="19"/>
    </row>
    <row r="130" spans="8:15" s="20" customFormat="1" x14ac:dyDescent="0.25">
      <c r="H130" s="19"/>
      <c r="I130" s="19"/>
      <c r="J130" s="19"/>
      <c r="K130" s="19"/>
      <c r="L130" s="19"/>
      <c r="M130" s="19"/>
      <c r="N130" s="19"/>
      <c r="O130" s="19"/>
    </row>
    <row r="131" spans="8:15" s="20" customFormat="1" x14ac:dyDescent="0.25">
      <c r="H131" s="19"/>
      <c r="I131" s="19"/>
      <c r="J131" s="19"/>
      <c r="K131" s="19"/>
      <c r="L131" s="19"/>
      <c r="M131" s="19"/>
      <c r="N131" s="19"/>
      <c r="O131" s="19"/>
    </row>
    <row r="132" spans="8:15" s="20" customFormat="1" x14ac:dyDescent="0.25">
      <c r="H132" s="19"/>
      <c r="I132" s="19"/>
      <c r="J132" s="19"/>
      <c r="K132" s="19"/>
      <c r="L132" s="19"/>
      <c r="M132" s="19"/>
      <c r="N132" s="19"/>
      <c r="O132" s="19"/>
    </row>
    <row r="133" spans="8:15" s="20" customFormat="1" x14ac:dyDescent="0.25">
      <c r="H133" s="19"/>
      <c r="I133" s="19"/>
      <c r="J133" s="19"/>
      <c r="K133" s="19"/>
      <c r="L133" s="19"/>
      <c r="M133" s="19"/>
      <c r="N133" s="19"/>
      <c r="O133" s="19"/>
    </row>
    <row r="134" spans="8:15" s="20" customFormat="1" x14ac:dyDescent="0.25">
      <c r="H134" s="19"/>
      <c r="I134" s="19"/>
      <c r="J134" s="19"/>
      <c r="K134" s="19"/>
      <c r="L134" s="19"/>
      <c r="M134" s="19"/>
      <c r="N134" s="19"/>
      <c r="O134" s="19"/>
    </row>
    <row r="135" spans="8:15" s="20" customFormat="1" x14ac:dyDescent="0.25">
      <c r="H135" s="19"/>
      <c r="I135" s="19"/>
      <c r="J135" s="19"/>
      <c r="K135" s="19"/>
      <c r="L135" s="19"/>
      <c r="M135" s="19"/>
      <c r="N135" s="19"/>
      <c r="O135" s="19"/>
    </row>
    <row r="136" spans="8:15" s="20" customFormat="1" x14ac:dyDescent="0.25">
      <c r="H136" s="19"/>
      <c r="I136" s="19"/>
      <c r="J136" s="19"/>
      <c r="K136" s="19"/>
      <c r="L136" s="19"/>
      <c r="M136" s="19"/>
      <c r="N136" s="19"/>
      <c r="O136" s="19"/>
    </row>
    <row r="137" spans="8:15" s="20" customFormat="1" x14ac:dyDescent="0.25">
      <c r="H137" s="19"/>
      <c r="I137" s="19"/>
      <c r="J137" s="19"/>
      <c r="K137" s="19"/>
      <c r="L137" s="19"/>
      <c r="M137" s="19"/>
      <c r="N137" s="19"/>
      <c r="O137" s="19"/>
    </row>
    <row r="138" spans="8:15" s="20" customFormat="1" x14ac:dyDescent="0.25">
      <c r="H138" s="19"/>
      <c r="I138" s="19"/>
      <c r="J138" s="19"/>
      <c r="K138" s="19"/>
      <c r="L138" s="19"/>
      <c r="M138" s="19"/>
      <c r="N138" s="19"/>
      <c r="O138" s="19"/>
    </row>
    <row r="139" spans="8:15" s="20" customFormat="1" x14ac:dyDescent="0.25">
      <c r="H139" s="19"/>
      <c r="I139" s="19"/>
      <c r="J139" s="19"/>
      <c r="K139" s="19"/>
      <c r="L139" s="19"/>
      <c r="M139" s="19"/>
      <c r="N139" s="19"/>
      <c r="O139" s="19"/>
    </row>
    <row r="140" spans="8:15" s="20" customFormat="1" x14ac:dyDescent="0.25">
      <c r="H140" s="19"/>
      <c r="I140" s="19"/>
      <c r="J140" s="19"/>
      <c r="K140" s="19"/>
      <c r="L140" s="19"/>
      <c r="M140" s="19"/>
      <c r="N140" s="19"/>
      <c r="O140" s="19"/>
    </row>
    <row r="141" spans="8:15" s="20" customFormat="1" x14ac:dyDescent="0.25">
      <c r="H141" s="19"/>
      <c r="I141" s="19"/>
      <c r="J141" s="19"/>
      <c r="K141" s="19"/>
      <c r="L141" s="19"/>
      <c r="M141" s="19"/>
      <c r="N141" s="19"/>
      <c r="O141" s="19"/>
    </row>
    <row r="142" spans="8:15" s="20" customFormat="1" x14ac:dyDescent="0.25">
      <c r="H142" s="19"/>
      <c r="I142" s="19"/>
      <c r="J142" s="19"/>
      <c r="K142" s="19"/>
      <c r="L142" s="19"/>
      <c r="M142" s="19"/>
      <c r="N142" s="19"/>
      <c r="O142" s="19"/>
    </row>
    <row r="143" spans="8:15" s="20" customFormat="1" x14ac:dyDescent="0.25">
      <c r="H143" s="19"/>
      <c r="I143" s="19"/>
      <c r="J143" s="19"/>
      <c r="K143" s="19"/>
      <c r="L143" s="19"/>
      <c r="M143" s="19"/>
      <c r="N143" s="19"/>
      <c r="O143" s="19"/>
    </row>
    <row r="144" spans="8:15" s="20" customFormat="1" x14ac:dyDescent="0.25">
      <c r="H144" s="19"/>
      <c r="I144" s="19"/>
      <c r="J144" s="19"/>
      <c r="K144" s="19"/>
      <c r="L144" s="19"/>
      <c r="M144" s="19"/>
      <c r="N144" s="19"/>
      <c r="O144" s="19"/>
    </row>
    <row r="145" spans="8:15" s="20" customFormat="1" x14ac:dyDescent="0.25">
      <c r="H145" s="19"/>
      <c r="I145" s="19"/>
      <c r="J145" s="19"/>
      <c r="K145" s="19"/>
      <c r="L145" s="19"/>
      <c r="M145" s="19"/>
      <c r="N145" s="19"/>
      <c r="O145" s="19"/>
    </row>
    <row r="146" spans="8:15" s="20" customFormat="1" x14ac:dyDescent="0.25">
      <c r="H146" s="19"/>
      <c r="I146" s="19"/>
      <c r="J146" s="19"/>
      <c r="K146" s="19"/>
      <c r="L146" s="19"/>
      <c r="M146" s="19"/>
      <c r="N146" s="19"/>
      <c r="O146" s="19"/>
    </row>
    <row r="147" spans="8:15" s="20" customFormat="1" x14ac:dyDescent="0.25">
      <c r="H147" s="19"/>
      <c r="I147" s="19"/>
      <c r="J147" s="19"/>
      <c r="K147" s="19"/>
      <c r="L147" s="19"/>
      <c r="M147" s="19"/>
      <c r="N147" s="19"/>
      <c r="O147" s="19"/>
    </row>
    <row r="148" spans="8:15" s="20" customFormat="1" x14ac:dyDescent="0.25">
      <c r="H148" s="19"/>
      <c r="I148" s="19"/>
      <c r="J148" s="19"/>
      <c r="K148" s="19"/>
      <c r="L148" s="19"/>
      <c r="M148" s="19"/>
      <c r="N148" s="19"/>
      <c r="O148" s="19"/>
    </row>
    <row r="149" spans="8:15" s="20" customFormat="1" x14ac:dyDescent="0.25">
      <c r="H149" s="19"/>
      <c r="I149" s="19"/>
      <c r="J149" s="19"/>
      <c r="K149" s="19"/>
      <c r="L149" s="19"/>
      <c r="M149" s="19"/>
      <c r="N149" s="19"/>
      <c r="O149" s="19"/>
    </row>
    <row r="150" spans="8:15" s="20" customFormat="1" x14ac:dyDescent="0.25">
      <c r="H150" s="19"/>
      <c r="I150" s="19"/>
      <c r="J150" s="19"/>
      <c r="K150" s="19"/>
      <c r="L150" s="19"/>
      <c r="M150" s="19"/>
      <c r="N150" s="19"/>
      <c r="O150" s="19"/>
    </row>
    <row r="151" spans="8:15" s="20" customFormat="1" x14ac:dyDescent="0.25">
      <c r="H151" s="19"/>
      <c r="I151" s="19"/>
      <c r="J151" s="19"/>
      <c r="K151" s="19"/>
      <c r="L151" s="19"/>
      <c r="M151" s="19"/>
      <c r="N151" s="19"/>
      <c r="O151" s="19"/>
    </row>
    <row r="152" spans="8:15" s="20" customFormat="1" x14ac:dyDescent="0.25">
      <c r="H152" s="19"/>
      <c r="I152" s="19"/>
      <c r="J152" s="19"/>
      <c r="K152" s="19"/>
      <c r="L152" s="19"/>
      <c r="M152" s="19"/>
      <c r="N152" s="19"/>
      <c r="O152" s="19"/>
    </row>
    <row r="153" spans="8:15" s="20" customFormat="1" x14ac:dyDescent="0.25">
      <c r="H153" s="19"/>
      <c r="I153" s="19"/>
      <c r="J153" s="19"/>
      <c r="K153" s="19"/>
      <c r="L153" s="19"/>
      <c r="M153" s="19"/>
      <c r="N153" s="19"/>
      <c r="O153" s="19"/>
    </row>
    <row r="154" spans="8:15" s="20" customFormat="1" x14ac:dyDescent="0.25">
      <c r="H154" s="19"/>
      <c r="I154" s="19"/>
      <c r="J154" s="19"/>
      <c r="K154" s="19"/>
      <c r="L154" s="19"/>
      <c r="M154" s="19"/>
      <c r="N154" s="19"/>
      <c r="O154" s="19"/>
    </row>
    <row r="155" spans="8:15" s="20" customFormat="1" x14ac:dyDescent="0.25">
      <c r="H155" s="19"/>
      <c r="I155" s="19"/>
      <c r="J155" s="19"/>
      <c r="K155" s="19"/>
      <c r="L155" s="19"/>
      <c r="M155" s="19"/>
      <c r="N155" s="19"/>
      <c r="O155" s="19"/>
    </row>
    <row r="156" spans="8:15" s="20" customFormat="1" x14ac:dyDescent="0.25">
      <c r="H156" s="19"/>
      <c r="I156" s="19"/>
      <c r="J156" s="19"/>
      <c r="K156" s="19"/>
      <c r="L156" s="19"/>
      <c r="M156" s="19"/>
      <c r="N156" s="19"/>
      <c r="O156" s="19"/>
    </row>
    <row r="157" spans="8:15" s="20" customFormat="1" x14ac:dyDescent="0.25">
      <c r="H157" s="19"/>
      <c r="I157" s="19"/>
      <c r="J157" s="19"/>
      <c r="K157" s="19"/>
      <c r="L157" s="19"/>
      <c r="M157" s="19"/>
      <c r="N157" s="19"/>
      <c r="O157" s="19"/>
    </row>
    <row r="158" spans="8:15" s="20" customFormat="1" x14ac:dyDescent="0.25">
      <c r="H158" s="19"/>
      <c r="I158" s="19"/>
      <c r="J158" s="19"/>
      <c r="K158" s="19"/>
      <c r="L158" s="19"/>
      <c r="M158" s="19"/>
      <c r="N158" s="19"/>
      <c r="O158" s="19"/>
    </row>
    <row r="159" spans="8:15" s="20" customFormat="1" x14ac:dyDescent="0.25">
      <c r="H159" s="19"/>
      <c r="I159" s="19"/>
      <c r="J159" s="19"/>
      <c r="K159" s="19"/>
      <c r="L159" s="19"/>
      <c r="M159" s="19"/>
      <c r="N159" s="19"/>
      <c r="O159" s="19"/>
    </row>
    <row r="160" spans="8:15" s="20" customFormat="1" x14ac:dyDescent="0.25">
      <c r="H160" s="19"/>
      <c r="I160" s="19"/>
      <c r="J160" s="19"/>
      <c r="K160" s="19"/>
      <c r="L160" s="19"/>
      <c r="M160" s="19"/>
      <c r="N160" s="19"/>
      <c r="O160" s="19"/>
    </row>
    <row r="161" spans="8:15" s="20" customFormat="1" x14ac:dyDescent="0.25">
      <c r="H161" s="19"/>
      <c r="I161" s="19"/>
      <c r="J161" s="19"/>
      <c r="K161" s="19"/>
      <c r="L161" s="19"/>
      <c r="M161" s="19"/>
      <c r="N161" s="19"/>
      <c r="O161" s="19"/>
    </row>
    <row r="162" spans="8:15" s="20" customFormat="1" x14ac:dyDescent="0.25">
      <c r="H162" s="19"/>
      <c r="I162" s="19"/>
      <c r="J162" s="19"/>
      <c r="K162" s="19"/>
      <c r="L162" s="19"/>
      <c r="M162" s="19"/>
      <c r="N162" s="19"/>
      <c r="O162" s="19"/>
    </row>
    <row r="163" spans="8:15" s="20" customFormat="1" x14ac:dyDescent="0.25">
      <c r="H163" s="19"/>
      <c r="I163" s="19"/>
      <c r="J163" s="19"/>
      <c r="K163" s="19"/>
      <c r="L163" s="19"/>
      <c r="M163" s="19"/>
      <c r="N163" s="19"/>
      <c r="O163" s="19"/>
    </row>
    <row r="164" spans="8:15" s="20" customFormat="1" x14ac:dyDescent="0.25">
      <c r="H164" s="19"/>
      <c r="I164" s="19"/>
      <c r="J164" s="19"/>
      <c r="K164" s="19"/>
      <c r="L164" s="19"/>
      <c r="M164" s="19"/>
      <c r="N164" s="19"/>
      <c r="O164" s="19"/>
    </row>
    <row r="165" spans="8:15" s="20" customFormat="1" x14ac:dyDescent="0.25">
      <c r="H165" s="19"/>
      <c r="I165" s="19"/>
      <c r="J165" s="19"/>
      <c r="K165" s="19"/>
      <c r="L165" s="19"/>
      <c r="M165" s="19"/>
      <c r="N165" s="19"/>
      <c r="O165" s="19"/>
    </row>
    <row r="166" spans="8:15" s="20" customFormat="1" x14ac:dyDescent="0.25">
      <c r="H166" s="19"/>
      <c r="I166" s="19"/>
      <c r="J166" s="19"/>
      <c r="K166" s="19"/>
      <c r="L166" s="19"/>
      <c r="M166" s="19"/>
      <c r="N166" s="19"/>
      <c r="O166" s="19"/>
    </row>
    <row r="167" spans="8:15" s="20" customFormat="1" x14ac:dyDescent="0.25">
      <c r="H167" s="19"/>
      <c r="I167" s="19"/>
      <c r="J167" s="19"/>
      <c r="K167" s="19"/>
      <c r="L167" s="19"/>
      <c r="M167" s="19"/>
      <c r="N167" s="19"/>
      <c r="O167" s="19"/>
    </row>
    <row r="168" spans="8:15" s="20" customFormat="1" x14ac:dyDescent="0.25">
      <c r="H168" s="19"/>
      <c r="I168" s="19"/>
      <c r="J168" s="19"/>
      <c r="K168" s="19"/>
      <c r="L168" s="19"/>
      <c r="M168" s="19"/>
      <c r="N168" s="19"/>
      <c r="O168" s="19"/>
    </row>
    <row r="169" spans="8:15" s="20" customFormat="1" x14ac:dyDescent="0.25">
      <c r="H169" s="19"/>
      <c r="I169" s="19"/>
      <c r="J169" s="19"/>
      <c r="K169" s="19"/>
      <c r="L169" s="19"/>
      <c r="M169" s="19"/>
      <c r="N169" s="19"/>
      <c r="O169" s="19"/>
    </row>
    <row r="170" spans="8:15" s="20" customFormat="1" x14ac:dyDescent="0.25">
      <c r="H170" s="19"/>
      <c r="I170" s="19"/>
      <c r="J170" s="19"/>
      <c r="K170" s="19"/>
      <c r="L170" s="19"/>
      <c r="M170" s="19"/>
      <c r="N170" s="19"/>
      <c r="O170" s="19"/>
    </row>
    <row r="171" spans="8:15" s="20" customFormat="1" x14ac:dyDescent="0.25">
      <c r="H171" s="19"/>
      <c r="I171" s="19"/>
      <c r="J171" s="19"/>
      <c r="K171" s="19"/>
      <c r="L171" s="19"/>
      <c r="M171" s="19"/>
      <c r="N171" s="19"/>
      <c r="O171" s="19"/>
    </row>
    <row r="172" spans="8:15" s="20" customFormat="1" x14ac:dyDescent="0.25">
      <c r="H172" s="19"/>
      <c r="I172" s="19"/>
      <c r="J172" s="19"/>
      <c r="K172" s="19"/>
      <c r="L172" s="19"/>
      <c r="M172" s="19"/>
      <c r="N172" s="19"/>
      <c r="O172" s="19"/>
    </row>
    <row r="173" spans="8:15" s="20" customFormat="1" x14ac:dyDescent="0.25">
      <c r="H173" s="19"/>
      <c r="I173" s="19"/>
      <c r="J173" s="19"/>
      <c r="K173" s="19"/>
      <c r="L173" s="19"/>
      <c r="M173" s="19"/>
      <c r="N173" s="19"/>
      <c r="O173" s="19"/>
    </row>
    <row r="174" spans="8:15" s="20" customFormat="1" x14ac:dyDescent="0.25">
      <c r="H174" s="19"/>
      <c r="I174" s="19"/>
      <c r="J174" s="19"/>
      <c r="K174" s="19"/>
      <c r="L174" s="19"/>
      <c r="M174" s="19"/>
      <c r="N174" s="19"/>
      <c r="O174" s="19"/>
    </row>
    <row r="175" spans="8:15" s="20" customFormat="1" x14ac:dyDescent="0.25">
      <c r="H175" s="19"/>
      <c r="I175" s="19"/>
      <c r="J175" s="19"/>
      <c r="K175" s="19"/>
      <c r="L175" s="19"/>
      <c r="M175" s="19"/>
      <c r="N175" s="19"/>
      <c r="O175" s="19"/>
    </row>
    <row r="176" spans="8:15" s="20" customFormat="1" x14ac:dyDescent="0.25">
      <c r="H176" s="19"/>
      <c r="I176" s="19"/>
      <c r="J176" s="19"/>
      <c r="K176" s="19"/>
      <c r="L176" s="19"/>
      <c r="M176" s="19"/>
      <c r="N176" s="19"/>
      <c r="O176" s="19"/>
    </row>
    <row r="177" spans="8:15" s="20" customFormat="1" x14ac:dyDescent="0.25">
      <c r="H177" s="19"/>
      <c r="I177" s="19"/>
      <c r="J177" s="19"/>
      <c r="K177" s="19"/>
      <c r="L177" s="19"/>
      <c r="M177" s="19"/>
      <c r="N177" s="19"/>
      <c r="O177" s="19"/>
    </row>
    <row r="178" spans="8:15" s="20" customFormat="1" x14ac:dyDescent="0.25">
      <c r="H178" s="19"/>
      <c r="I178" s="19"/>
      <c r="J178" s="19"/>
      <c r="K178" s="19"/>
      <c r="L178" s="19"/>
      <c r="M178" s="19"/>
      <c r="N178" s="19"/>
      <c r="O178" s="19"/>
    </row>
    <row r="179" spans="8:15" s="20" customFormat="1" x14ac:dyDescent="0.25">
      <c r="H179" s="19"/>
      <c r="I179" s="19"/>
      <c r="J179" s="19"/>
      <c r="K179" s="19"/>
      <c r="L179" s="19"/>
      <c r="M179" s="19"/>
      <c r="N179" s="19"/>
      <c r="O179" s="19"/>
    </row>
    <row r="180" spans="8:15" s="20" customFormat="1" x14ac:dyDescent="0.25">
      <c r="H180" s="19"/>
      <c r="I180" s="19"/>
      <c r="J180" s="19"/>
      <c r="K180" s="19"/>
      <c r="L180" s="19"/>
      <c r="M180" s="19"/>
      <c r="N180" s="19"/>
      <c r="O180" s="19"/>
    </row>
    <row r="181" spans="8:15" s="20" customFormat="1" x14ac:dyDescent="0.25">
      <c r="H181" s="19"/>
      <c r="I181" s="19"/>
      <c r="J181" s="19"/>
      <c r="K181" s="19"/>
      <c r="L181" s="19"/>
      <c r="M181" s="19"/>
      <c r="N181" s="19"/>
      <c r="O181" s="19"/>
    </row>
    <row r="182" spans="8:15" s="20" customFormat="1" x14ac:dyDescent="0.25">
      <c r="H182" s="19"/>
      <c r="I182" s="19"/>
      <c r="J182" s="19"/>
      <c r="K182" s="19"/>
      <c r="L182" s="19"/>
      <c r="M182" s="19"/>
      <c r="N182" s="19"/>
      <c r="O182" s="19"/>
    </row>
    <row r="183" spans="8:15" s="20" customFormat="1" x14ac:dyDescent="0.25">
      <c r="H183" s="19"/>
      <c r="I183" s="19"/>
      <c r="J183" s="19"/>
      <c r="K183" s="19"/>
      <c r="L183" s="19"/>
      <c r="M183" s="19"/>
      <c r="N183" s="19"/>
      <c r="O183" s="19"/>
    </row>
    <row r="184" spans="8:15" s="20" customFormat="1" x14ac:dyDescent="0.25">
      <c r="H184" s="19"/>
      <c r="I184" s="19"/>
      <c r="J184" s="19"/>
      <c r="K184" s="19"/>
      <c r="L184" s="19"/>
      <c r="M184" s="19"/>
      <c r="N184" s="19"/>
      <c r="O184" s="19"/>
    </row>
    <row r="185" spans="8:15" s="20" customFormat="1" x14ac:dyDescent="0.25">
      <c r="H185" s="19"/>
      <c r="I185" s="19"/>
      <c r="J185" s="19"/>
      <c r="K185" s="19"/>
      <c r="L185" s="19"/>
      <c r="M185" s="19"/>
      <c r="N185" s="19"/>
      <c r="O185" s="19"/>
    </row>
    <row r="186" spans="8:15" s="20" customFormat="1" x14ac:dyDescent="0.25">
      <c r="H186" s="19"/>
      <c r="I186" s="19"/>
      <c r="J186" s="19"/>
      <c r="K186" s="19"/>
      <c r="L186" s="19"/>
      <c r="M186" s="19"/>
      <c r="N186" s="19"/>
      <c r="O186" s="19"/>
    </row>
    <row r="187" spans="8:15" s="20" customFormat="1" x14ac:dyDescent="0.25">
      <c r="H187" s="19"/>
      <c r="I187" s="19"/>
      <c r="J187" s="19"/>
      <c r="K187" s="19"/>
      <c r="L187" s="19"/>
      <c r="M187" s="19"/>
      <c r="N187" s="19"/>
      <c r="O187" s="19"/>
    </row>
  </sheetData>
  <mergeCells count="12">
    <mergeCell ref="A8:G8"/>
    <mergeCell ref="A10:A11"/>
    <mergeCell ref="B10:B11"/>
    <mergeCell ref="C10:E10"/>
    <mergeCell ref="F10:F11"/>
    <mergeCell ref="G10:G11"/>
    <mergeCell ref="A7:G7"/>
    <mergeCell ref="B1:G1"/>
    <mergeCell ref="B2:G2"/>
    <mergeCell ref="B3:G3"/>
    <mergeCell ref="B4:G4"/>
    <mergeCell ref="A6:G6"/>
  </mergeCells>
  <pageMargins left="0.7" right="0.7" top="0.75" bottom="0.75" header="0.3" footer="0.3"/>
  <pageSetup paperSize="9" scale="51" orientation="portrait" horizontalDpi="180" verticalDpi="180" r:id="rId1"/>
  <colBreaks count="1" manualBreakCount="1">
    <brk id="12" max="1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workbookViewId="0">
      <selection activeCell="A9" sqref="A9"/>
    </sheetView>
  </sheetViews>
  <sheetFormatPr defaultRowHeight="15" x14ac:dyDescent="0.25"/>
  <cols>
    <col min="1" max="1" width="2.140625" customWidth="1"/>
    <col min="2" max="2" width="23.28515625" customWidth="1"/>
    <col min="3" max="3" width="6.85546875" customWidth="1"/>
    <col min="4" max="4" width="5.5703125" customWidth="1"/>
    <col min="5" max="5" width="6.140625" customWidth="1"/>
    <col min="6" max="6" width="6.7109375" customWidth="1"/>
    <col min="7" max="7" width="26.7109375" customWidth="1"/>
    <col min="8" max="8" width="19" customWidth="1"/>
  </cols>
  <sheetData>
    <row r="1" spans="1:9" x14ac:dyDescent="0.25">
      <c r="A1" s="1"/>
      <c r="B1" s="1"/>
      <c r="C1" s="2"/>
      <c r="D1" s="2"/>
      <c r="E1" s="2"/>
      <c r="F1" s="1"/>
      <c r="G1" s="1"/>
    </row>
    <row r="2" spans="1:9" ht="15.75" x14ac:dyDescent="0.25">
      <c r="A2" s="146" t="s">
        <v>0</v>
      </c>
      <c r="B2" s="146"/>
      <c r="C2" s="146"/>
      <c r="D2" s="146"/>
      <c r="E2" s="146"/>
      <c r="F2" s="146"/>
      <c r="G2" s="146"/>
    </row>
    <row r="3" spans="1:9" ht="15.75" customHeight="1" x14ac:dyDescent="0.25">
      <c r="A3" s="150" t="s">
        <v>113</v>
      </c>
      <c r="B3" s="150"/>
      <c r="C3" s="150"/>
      <c r="D3" s="150"/>
      <c r="E3" s="150"/>
      <c r="F3" s="150"/>
      <c r="G3" s="150"/>
      <c r="H3" s="150"/>
      <c r="I3" s="150"/>
    </row>
    <row r="4" spans="1:9" ht="15.75" x14ac:dyDescent="0.25">
      <c r="A4" s="146" t="s">
        <v>108</v>
      </c>
      <c r="B4" s="146"/>
      <c r="C4" s="146"/>
      <c r="D4" s="146"/>
      <c r="E4" s="146"/>
      <c r="F4" s="146"/>
      <c r="G4" s="146"/>
    </row>
    <row r="5" spans="1:9" x14ac:dyDescent="0.25">
      <c r="A5" s="1"/>
      <c r="B5" s="1"/>
      <c r="C5" s="2"/>
      <c r="D5" s="2"/>
      <c r="E5" s="2"/>
      <c r="F5" s="1"/>
      <c r="G5" s="1"/>
    </row>
    <row r="6" spans="1:9" x14ac:dyDescent="0.25">
      <c r="A6" s="138" t="s">
        <v>1</v>
      </c>
      <c r="B6" s="147" t="s">
        <v>2</v>
      </c>
      <c r="C6" s="149" t="s">
        <v>3</v>
      </c>
      <c r="D6" s="149"/>
      <c r="E6" s="149"/>
      <c r="F6" s="144" t="s">
        <v>4</v>
      </c>
      <c r="G6" s="144" t="s">
        <v>5</v>
      </c>
    </row>
    <row r="7" spans="1:9" ht="48" x14ac:dyDescent="0.25">
      <c r="A7" s="139"/>
      <c r="B7" s="148"/>
      <c r="C7" s="117" t="s">
        <v>6</v>
      </c>
      <c r="D7" s="117" t="s">
        <v>7</v>
      </c>
      <c r="E7" s="117" t="s">
        <v>8</v>
      </c>
      <c r="F7" s="145"/>
      <c r="G7" s="145"/>
    </row>
    <row r="8" spans="1:9" x14ac:dyDescent="0.25">
      <c r="A8" s="95" t="s">
        <v>9</v>
      </c>
      <c r="B8" s="118">
        <v>2</v>
      </c>
      <c r="C8" s="117">
        <v>3</v>
      </c>
      <c r="D8" s="117">
        <v>4</v>
      </c>
      <c r="E8" s="117">
        <v>5</v>
      </c>
      <c r="F8" s="117">
        <v>6</v>
      </c>
      <c r="G8" s="117">
        <v>7</v>
      </c>
    </row>
    <row r="9" spans="1:9" x14ac:dyDescent="0.25">
      <c r="A9" s="25">
        <v>1</v>
      </c>
      <c r="B9" s="119" t="s">
        <v>80</v>
      </c>
      <c r="C9" s="120"/>
      <c r="D9" s="121"/>
      <c r="E9" s="122"/>
      <c r="F9" s="123"/>
      <c r="G9" s="123" t="s">
        <v>112</v>
      </c>
    </row>
    <row r="10" spans="1:9" x14ac:dyDescent="0.25">
      <c r="A10" s="25"/>
      <c r="B10" s="119" t="s">
        <v>81</v>
      </c>
      <c r="C10" s="120"/>
      <c r="D10" s="121"/>
      <c r="E10" s="122"/>
      <c r="F10" s="123"/>
      <c r="G10" s="123"/>
    </row>
    <row r="11" spans="1:9" x14ac:dyDescent="0.25">
      <c r="A11" s="21"/>
      <c r="B11" s="124" t="s">
        <v>82</v>
      </c>
      <c r="C11" s="125" t="s">
        <v>83</v>
      </c>
      <c r="D11" s="126">
        <v>30</v>
      </c>
      <c r="E11" s="127">
        <v>33</v>
      </c>
      <c r="F11" s="126" t="s">
        <v>24</v>
      </c>
      <c r="G11" s="123"/>
    </row>
    <row r="12" spans="1:9" x14ac:dyDescent="0.25">
      <c r="A12" s="21"/>
      <c r="B12" s="124" t="s">
        <v>79</v>
      </c>
      <c r="C12" s="125" t="s">
        <v>83</v>
      </c>
      <c r="D12" s="126">
        <v>18</v>
      </c>
      <c r="E12" s="127">
        <v>23.4</v>
      </c>
      <c r="F12" s="126" t="s">
        <v>24</v>
      </c>
      <c r="G12" s="123"/>
    </row>
    <row r="13" spans="1:9" x14ac:dyDescent="0.25">
      <c r="A13" s="21"/>
      <c r="B13" s="124" t="s">
        <v>84</v>
      </c>
      <c r="C13" s="125" t="s">
        <v>14</v>
      </c>
      <c r="D13" s="126">
        <v>3</v>
      </c>
      <c r="E13" s="127">
        <v>14</v>
      </c>
      <c r="F13" s="126" t="s">
        <v>24</v>
      </c>
      <c r="G13" s="123"/>
    </row>
    <row r="14" spans="1:9" ht="24.75" x14ac:dyDescent="0.25">
      <c r="A14" s="21"/>
      <c r="B14" s="128" t="s">
        <v>18</v>
      </c>
      <c r="C14" s="125" t="s">
        <v>87</v>
      </c>
      <c r="D14" s="126">
        <v>4166</v>
      </c>
      <c r="E14" s="127">
        <v>9</v>
      </c>
      <c r="F14" s="126" t="s">
        <v>24</v>
      </c>
      <c r="G14" s="123"/>
    </row>
    <row r="15" spans="1:9" x14ac:dyDescent="0.25">
      <c r="A15" s="21"/>
      <c r="B15" s="124"/>
      <c r="C15" s="125"/>
      <c r="D15" s="126"/>
      <c r="E15" s="129">
        <v>79.400000000000006</v>
      </c>
      <c r="F15" s="126"/>
      <c r="G15" s="123"/>
    </row>
    <row r="16" spans="1:9" x14ac:dyDescent="0.25">
      <c r="A16" s="21"/>
      <c r="B16" s="130" t="s">
        <v>85</v>
      </c>
      <c r="C16" s="125"/>
      <c r="D16" s="126"/>
      <c r="E16" s="129"/>
      <c r="F16" s="126"/>
      <c r="G16" s="123" t="s">
        <v>112</v>
      </c>
    </row>
    <row r="17" spans="1:7" x14ac:dyDescent="0.25">
      <c r="A17" s="21"/>
      <c r="B17" s="124" t="s">
        <v>79</v>
      </c>
      <c r="C17" s="125" t="s">
        <v>86</v>
      </c>
      <c r="D17" s="126">
        <v>16</v>
      </c>
      <c r="E17" s="127">
        <v>21</v>
      </c>
      <c r="F17" s="131" t="s">
        <v>24</v>
      </c>
      <c r="G17" s="123"/>
    </row>
    <row r="18" spans="1:7" ht="24.75" x14ac:dyDescent="0.25">
      <c r="A18" s="21"/>
      <c r="B18" s="128" t="s">
        <v>18</v>
      </c>
      <c r="C18" s="125" t="s">
        <v>87</v>
      </c>
      <c r="D18" s="126">
        <v>3642</v>
      </c>
      <c r="E18" s="127">
        <v>8.6</v>
      </c>
      <c r="F18" s="131" t="s">
        <v>24</v>
      </c>
      <c r="G18" s="123"/>
    </row>
    <row r="19" spans="1:7" x14ac:dyDescent="0.25">
      <c r="A19" s="21"/>
      <c r="B19" s="128"/>
      <c r="C19" s="125"/>
      <c r="D19" s="126"/>
      <c r="E19" s="129">
        <v>29.6</v>
      </c>
      <c r="F19" s="131"/>
      <c r="G19" s="123"/>
    </row>
    <row r="20" spans="1:7" x14ac:dyDescent="0.25">
      <c r="A20" s="21"/>
      <c r="B20" s="132" t="s">
        <v>88</v>
      </c>
      <c r="C20" s="125"/>
      <c r="D20" s="126"/>
      <c r="E20" s="127"/>
      <c r="F20" s="131"/>
      <c r="G20" s="123" t="s">
        <v>112</v>
      </c>
    </row>
    <row r="21" spans="1:7" ht="24.75" x14ac:dyDescent="0.25">
      <c r="A21" s="21"/>
      <c r="B21" s="128" t="s">
        <v>18</v>
      </c>
      <c r="C21" s="125" t="s">
        <v>89</v>
      </c>
      <c r="D21" s="126">
        <v>4166</v>
      </c>
      <c r="E21" s="127">
        <v>9</v>
      </c>
      <c r="F21" s="131" t="s">
        <v>24</v>
      </c>
      <c r="G21" s="123"/>
    </row>
    <row r="22" spans="1:7" x14ac:dyDescent="0.25">
      <c r="A22" s="21"/>
      <c r="B22" s="128" t="s">
        <v>72</v>
      </c>
      <c r="C22" s="125" t="s">
        <v>14</v>
      </c>
      <c r="D22" s="126">
        <v>3</v>
      </c>
      <c r="E22" s="127">
        <v>14</v>
      </c>
      <c r="F22" s="131" t="s">
        <v>24</v>
      </c>
      <c r="G22" s="123"/>
    </row>
    <row r="23" spans="1:7" x14ac:dyDescent="0.25">
      <c r="A23" s="21"/>
      <c r="B23" s="128" t="s">
        <v>90</v>
      </c>
      <c r="C23" s="125" t="s">
        <v>83</v>
      </c>
      <c r="D23" s="126">
        <v>70</v>
      </c>
      <c r="E23" s="127">
        <v>97.7</v>
      </c>
      <c r="F23" s="131" t="s">
        <v>24</v>
      </c>
      <c r="G23" s="123"/>
    </row>
    <row r="24" spans="1:7" x14ac:dyDescent="0.25">
      <c r="A24" s="21"/>
      <c r="B24" s="128"/>
      <c r="C24" s="125"/>
      <c r="D24" s="126"/>
      <c r="E24" s="129">
        <f>SUM(E21:E23)</f>
        <v>120.7</v>
      </c>
      <c r="F24" s="131"/>
      <c r="G24" s="123"/>
    </row>
    <row r="25" spans="1:7" x14ac:dyDescent="0.25">
      <c r="A25" s="21"/>
      <c r="B25" s="132" t="s">
        <v>91</v>
      </c>
      <c r="C25" s="125"/>
      <c r="D25" s="126"/>
      <c r="E25" s="129"/>
      <c r="F25" s="131"/>
      <c r="G25" s="123" t="s">
        <v>112</v>
      </c>
    </row>
    <row r="26" spans="1:7" ht="24.75" x14ac:dyDescent="0.25">
      <c r="A26" s="21"/>
      <c r="B26" s="128" t="s">
        <v>18</v>
      </c>
      <c r="C26" s="125" t="s">
        <v>87</v>
      </c>
      <c r="D26" s="126">
        <v>3888</v>
      </c>
      <c r="E26" s="127">
        <v>8.1</v>
      </c>
      <c r="F26" s="131" t="s">
        <v>24</v>
      </c>
      <c r="G26" s="123"/>
    </row>
    <row r="27" spans="1:7" x14ac:dyDescent="0.25">
      <c r="A27" s="21"/>
      <c r="B27" s="128"/>
      <c r="C27" s="125"/>
      <c r="D27" s="126"/>
      <c r="E27" s="129">
        <v>21</v>
      </c>
      <c r="F27" s="131"/>
      <c r="G27" s="123"/>
    </row>
    <row r="28" spans="1:7" x14ac:dyDescent="0.25">
      <c r="A28" s="21"/>
      <c r="B28" s="132" t="s">
        <v>92</v>
      </c>
      <c r="C28" s="125"/>
      <c r="D28" s="126"/>
      <c r="E28" s="129"/>
      <c r="F28" s="131"/>
      <c r="G28" s="123" t="s">
        <v>112</v>
      </c>
    </row>
    <row r="29" spans="1:7" ht="24.75" x14ac:dyDescent="0.25">
      <c r="A29" s="21"/>
      <c r="B29" s="128" t="s">
        <v>18</v>
      </c>
      <c r="C29" s="125" t="s">
        <v>87</v>
      </c>
      <c r="D29" s="126">
        <v>3887</v>
      </c>
      <c r="E29" s="127">
        <v>7.9</v>
      </c>
      <c r="F29" s="131" t="s">
        <v>24</v>
      </c>
      <c r="G29" s="123"/>
    </row>
    <row r="30" spans="1:7" x14ac:dyDescent="0.25">
      <c r="A30" s="21"/>
      <c r="B30" s="128"/>
      <c r="C30" s="125"/>
      <c r="D30" s="126"/>
      <c r="E30" s="129">
        <v>21</v>
      </c>
      <c r="F30" s="131"/>
      <c r="G30" s="126"/>
    </row>
    <row r="31" spans="1:7" x14ac:dyDescent="0.25">
      <c r="B31" s="133"/>
      <c r="C31" s="133"/>
      <c r="D31" s="133"/>
      <c r="E31" s="133"/>
      <c r="F31" s="133"/>
      <c r="G31" s="133"/>
    </row>
    <row r="32" spans="1:7" x14ac:dyDescent="0.25">
      <c r="B32" s="133"/>
      <c r="C32" s="133"/>
      <c r="D32" s="133"/>
      <c r="E32" s="133"/>
      <c r="F32" s="133"/>
      <c r="G32" s="133"/>
    </row>
    <row r="33" spans="2:7" x14ac:dyDescent="0.25">
      <c r="B33" s="133"/>
      <c r="C33" s="133"/>
      <c r="D33" s="133"/>
      <c r="E33" s="133"/>
      <c r="F33" s="133"/>
      <c r="G33" s="133"/>
    </row>
    <row r="34" spans="2:7" x14ac:dyDescent="0.25">
      <c r="B34" s="133"/>
      <c r="C34" s="133"/>
      <c r="D34" s="133"/>
      <c r="E34" s="133"/>
      <c r="F34" s="133"/>
      <c r="G34" s="133"/>
    </row>
    <row r="35" spans="2:7" x14ac:dyDescent="0.25">
      <c r="B35" s="133"/>
      <c r="C35" s="133"/>
      <c r="D35" s="133"/>
      <c r="E35" s="133"/>
      <c r="F35" s="133"/>
      <c r="G35" s="133"/>
    </row>
    <row r="36" spans="2:7" x14ac:dyDescent="0.25">
      <c r="B36" s="133"/>
      <c r="C36" s="133"/>
      <c r="D36" s="133"/>
      <c r="E36" s="133"/>
      <c r="F36" s="133"/>
      <c r="G36" s="133"/>
    </row>
    <row r="37" spans="2:7" x14ac:dyDescent="0.25">
      <c r="B37" s="133"/>
      <c r="C37" s="133"/>
      <c r="D37" s="133"/>
      <c r="E37" s="133"/>
      <c r="F37" s="133"/>
      <c r="G37" s="133"/>
    </row>
    <row r="38" spans="2:7" x14ac:dyDescent="0.25">
      <c r="B38" s="133"/>
      <c r="C38" s="133"/>
      <c r="D38" s="133"/>
      <c r="E38" s="133"/>
      <c r="F38" s="133"/>
      <c r="G38" s="133"/>
    </row>
    <row r="39" spans="2:7" x14ac:dyDescent="0.25">
      <c r="B39" s="133"/>
      <c r="C39" s="133"/>
      <c r="D39" s="133"/>
      <c r="E39" s="133"/>
      <c r="F39" s="133"/>
      <c r="G39" s="133"/>
    </row>
    <row r="40" spans="2:7" x14ac:dyDescent="0.25">
      <c r="B40" s="133"/>
      <c r="C40" s="133"/>
      <c r="D40" s="133"/>
      <c r="E40" s="133"/>
      <c r="F40" s="133"/>
      <c r="G40" s="133"/>
    </row>
    <row r="41" spans="2:7" x14ac:dyDescent="0.25">
      <c r="B41" s="133"/>
      <c r="C41" s="133"/>
      <c r="D41" s="133"/>
      <c r="E41" s="133"/>
      <c r="F41" s="133"/>
      <c r="G41" s="133"/>
    </row>
    <row r="42" spans="2:7" x14ac:dyDescent="0.25">
      <c r="B42" s="133"/>
      <c r="C42" s="133"/>
      <c r="D42" s="133"/>
      <c r="E42" s="133"/>
      <c r="F42" s="133"/>
      <c r="G42" s="133"/>
    </row>
    <row r="43" spans="2:7" x14ac:dyDescent="0.25">
      <c r="B43" s="133"/>
      <c r="C43" s="133"/>
      <c r="D43" s="133"/>
      <c r="E43" s="133"/>
      <c r="F43" s="133"/>
      <c r="G43" s="133"/>
    </row>
    <row r="44" spans="2:7" x14ac:dyDescent="0.25">
      <c r="B44" s="133"/>
      <c r="C44" s="133"/>
      <c r="D44" s="133"/>
      <c r="E44" s="133"/>
      <c r="F44" s="133"/>
      <c r="G44" s="133"/>
    </row>
    <row r="45" spans="2:7" x14ac:dyDescent="0.25">
      <c r="B45" s="133"/>
      <c r="C45" s="133"/>
      <c r="D45" s="133"/>
      <c r="E45" s="133"/>
      <c r="F45" s="133"/>
      <c r="G45" s="133"/>
    </row>
    <row r="46" spans="2:7" x14ac:dyDescent="0.25">
      <c r="B46" s="133"/>
      <c r="C46" s="133"/>
      <c r="D46" s="133"/>
      <c r="E46" s="133"/>
      <c r="F46" s="133"/>
      <c r="G46" s="133"/>
    </row>
    <row r="47" spans="2:7" x14ac:dyDescent="0.25">
      <c r="B47" s="133"/>
      <c r="C47" s="133"/>
      <c r="D47" s="133"/>
      <c r="E47" s="133"/>
      <c r="F47" s="133"/>
      <c r="G47" s="133"/>
    </row>
    <row r="48" spans="2:7" x14ac:dyDescent="0.25">
      <c r="B48" s="133"/>
      <c r="C48" s="133"/>
      <c r="D48" s="133"/>
      <c r="E48" s="133"/>
      <c r="F48" s="133"/>
      <c r="G48" s="133"/>
    </row>
    <row r="49" spans="2:7" x14ac:dyDescent="0.25">
      <c r="B49" s="133"/>
      <c r="C49" s="133"/>
      <c r="D49" s="133"/>
      <c r="E49" s="133"/>
      <c r="F49" s="133"/>
      <c r="G49" s="133"/>
    </row>
    <row r="50" spans="2:7" x14ac:dyDescent="0.25">
      <c r="B50" s="133"/>
      <c r="C50" s="133"/>
      <c r="D50" s="133"/>
      <c r="E50" s="133"/>
      <c r="F50" s="133"/>
      <c r="G50" s="133"/>
    </row>
    <row r="51" spans="2:7" x14ac:dyDescent="0.25">
      <c r="B51" s="133"/>
      <c r="C51" s="133"/>
      <c r="D51" s="133"/>
      <c r="E51" s="133"/>
      <c r="F51" s="133"/>
      <c r="G51" s="133"/>
    </row>
    <row r="52" spans="2:7" x14ac:dyDescent="0.25">
      <c r="B52" s="133"/>
      <c r="C52" s="133"/>
      <c r="D52" s="133"/>
      <c r="E52" s="133"/>
      <c r="F52" s="133"/>
      <c r="G52" s="133"/>
    </row>
    <row r="53" spans="2:7" x14ac:dyDescent="0.25">
      <c r="B53" s="133"/>
      <c r="C53" s="133"/>
      <c r="D53" s="133"/>
      <c r="E53" s="133"/>
      <c r="F53" s="133"/>
      <c r="G53" s="133"/>
    </row>
    <row r="54" spans="2:7" x14ac:dyDescent="0.25">
      <c r="B54" s="133"/>
      <c r="C54" s="133"/>
      <c r="D54" s="133"/>
      <c r="E54" s="133"/>
      <c r="F54" s="133"/>
      <c r="G54" s="133"/>
    </row>
    <row r="55" spans="2:7" x14ac:dyDescent="0.25">
      <c r="B55" s="133"/>
      <c r="C55" s="133"/>
      <c r="D55" s="133"/>
      <c r="E55" s="133"/>
      <c r="F55" s="133"/>
      <c r="G55" s="133"/>
    </row>
    <row r="56" spans="2:7" x14ac:dyDescent="0.25">
      <c r="B56" s="133"/>
      <c r="C56" s="133"/>
      <c r="D56" s="133"/>
      <c r="E56" s="133"/>
      <c r="F56" s="133"/>
      <c r="G56" s="133"/>
    </row>
    <row r="57" spans="2:7" x14ac:dyDescent="0.25">
      <c r="B57" s="133"/>
      <c r="C57" s="133"/>
      <c r="D57" s="133"/>
      <c r="E57" s="133"/>
      <c r="F57" s="133"/>
      <c r="G57" s="133"/>
    </row>
    <row r="58" spans="2:7" x14ac:dyDescent="0.25">
      <c r="B58" s="133"/>
      <c r="C58" s="133"/>
      <c r="D58" s="133"/>
      <c r="E58" s="133"/>
      <c r="F58" s="133"/>
      <c r="G58" s="133"/>
    </row>
    <row r="59" spans="2:7" x14ac:dyDescent="0.25">
      <c r="B59" s="133"/>
      <c r="C59" s="133"/>
      <c r="D59" s="133"/>
      <c r="E59" s="133"/>
      <c r="F59" s="133"/>
      <c r="G59" s="133"/>
    </row>
    <row r="60" spans="2:7" x14ac:dyDescent="0.25">
      <c r="B60" s="133"/>
      <c r="C60" s="133"/>
      <c r="D60" s="133"/>
      <c r="E60" s="133"/>
      <c r="F60" s="133"/>
      <c r="G60" s="133"/>
    </row>
    <row r="61" spans="2:7" x14ac:dyDescent="0.25">
      <c r="B61" s="133"/>
      <c r="C61" s="133"/>
      <c r="D61" s="133"/>
      <c r="E61" s="133"/>
      <c r="F61" s="133"/>
      <c r="G61" s="133"/>
    </row>
    <row r="62" spans="2:7" x14ac:dyDescent="0.25">
      <c r="B62" s="133"/>
      <c r="C62" s="133"/>
      <c r="D62" s="133"/>
      <c r="E62" s="133"/>
      <c r="F62" s="133"/>
      <c r="G62" s="133"/>
    </row>
    <row r="63" spans="2:7" x14ac:dyDescent="0.25">
      <c r="B63" s="133"/>
      <c r="C63" s="133"/>
      <c r="D63" s="133"/>
      <c r="E63" s="133"/>
      <c r="F63" s="133"/>
      <c r="G63" s="133"/>
    </row>
    <row r="64" spans="2:7" x14ac:dyDescent="0.25">
      <c r="B64" s="133"/>
      <c r="C64" s="133"/>
      <c r="D64" s="133"/>
      <c r="E64" s="133"/>
      <c r="F64" s="133"/>
      <c r="G64" s="133"/>
    </row>
    <row r="65" spans="2:7" x14ac:dyDescent="0.25">
      <c r="B65" s="133"/>
      <c r="C65" s="133"/>
      <c r="D65" s="133"/>
      <c r="E65" s="133"/>
      <c r="F65" s="133"/>
      <c r="G65" s="133"/>
    </row>
    <row r="66" spans="2:7" x14ac:dyDescent="0.25">
      <c r="B66" s="133"/>
      <c r="C66" s="133"/>
      <c r="D66" s="133"/>
      <c r="E66" s="133"/>
      <c r="F66" s="133"/>
      <c r="G66" s="133"/>
    </row>
    <row r="67" spans="2:7" x14ac:dyDescent="0.25">
      <c r="B67" s="133"/>
      <c r="C67" s="133"/>
      <c r="D67" s="133"/>
      <c r="E67" s="133"/>
      <c r="F67" s="133"/>
      <c r="G67" s="133"/>
    </row>
    <row r="68" spans="2:7" x14ac:dyDescent="0.25">
      <c r="B68" s="133"/>
      <c r="C68" s="133"/>
      <c r="D68" s="133"/>
      <c r="E68" s="133"/>
      <c r="F68" s="133"/>
      <c r="G68" s="133"/>
    </row>
    <row r="69" spans="2:7" x14ac:dyDescent="0.25">
      <c r="B69" s="133"/>
      <c r="C69" s="133"/>
      <c r="D69" s="133"/>
      <c r="E69" s="133"/>
      <c r="F69" s="133"/>
      <c r="G69" s="133"/>
    </row>
    <row r="70" spans="2:7" x14ac:dyDescent="0.25">
      <c r="B70" s="133"/>
      <c r="C70" s="133"/>
      <c r="D70" s="133"/>
      <c r="E70" s="133"/>
      <c r="F70" s="133"/>
      <c r="G70" s="133"/>
    </row>
    <row r="71" spans="2:7" x14ac:dyDescent="0.25">
      <c r="B71" s="133"/>
      <c r="C71" s="133"/>
      <c r="D71" s="133"/>
      <c r="E71" s="133"/>
      <c r="F71" s="133"/>
      <c r="G71" s="133"/>
    </row>
    <row r="72" spans="2:7" x14ac:dyDescent="0.25">
      <c r="B72" s="133"/>
      <c r="C72" s="133"/>
      <c r="D72" s="133"/>
      <c r="E72" s="133"/>
      <c r="F72" s="133"/>
      <c r="G72" s="133"/>
    </row>
    <row r="73" spans="2:7" x14ac:dyDescent="0.25">
      <c r="B73" s="133"/>
      <c r="C73" s="133"/>
      <c r="D73" s="133"/>
      <c r="E73" s="133"/>
      <c r="F73" s="133"/>
      <c r="G73" s="133"/>
    </row>
    <row r="74" spans="2:7" x14ac:dyDescent="0.25">
      <c r="B74" s="133"/>
      <c r="C74" s="133"/>
      <c r="D74" s="133"/>
      <c r="E74" s="133"/>
      <c r="F74" s="133"/>
      <c r="G74" s="133"/>
    </row>
    <row r="75" spans="2:7" x14ac:dyDescent="0.25">
      <c r="B75" s="133"/>
      <c r="C75" s="133"/>
      <c r="D75" s="133"/>
      <c r="E75" s="133"/>
      <c r="F75" s="133"/>
      <c r="G75" s="133"/>
    </row>
    <row r="76" spans="2:7" x14ac:dyDescent="0.25">
      <c r="B76" s="133"/>
      <c r="C76" s="133"/>
      <c r="D76" s="133"/>
      <c r="E76" s="133"/>
      <c r="F76" s="133"/>
      <c r="G76" s="133"/>
    </row>
    <row r="77" spans="2:7" x14ac:dyDescent="0.25">
      <c r="B77" s="133"/>
      <c r="C77" s="133"/>
      <c r="D77" s="133"/>
      <c r="E77" s="133"/>
      <c r="F77" s="133"/>
      <c r="G77" s="133"/>
    </row>
    <row r="78" spans="2:7" x14ac:dyDescent="0.25">
      <c r="B78" s="133"/>
      <c r="C78" s="133"/>
      <c r="D78" s="133"/>
      <c r="E78" s="133"/>
      <c r="F78" s="133"/>
      <c r="G78" s="133"/>
    </row>
    <row r="79" spans="2:7" x14ac:dyDescent="0.25">
      <c r="B79" s="133"/>
      <c r="C79" s="133"/>
      <c r="D79" s="133"/>
      <c r="E79" s="133"/>
      <c r="F79" s="133"/>
      <c r="G79" s="133"/>
    </row>
    <row r="80" spans="2:7" x14ac:dyDescent="0.25">
      <c r="B80" s="133"/>
      <c r="C80" s="133"/>
      <c r="D80" s="133"/>
      <c r="E80" s="133"/>
      <c r="F80" s="133"/>
      <c r="G80" s="133"/>
    </row>
    <row r="81" spans="2:7" x14ac:dyDescent="0.25">
      <c r="B81" s="133"/>
      <c r="C81" s="133"/>
      <c r="D81" s="133"/>
      <c r="E81" s="133"/>
      <c r="F81" s="133"/>
      <c r="G81" s="133"/>
    </row>
    <row r="82" spans="2:7" x14ac:dyDescent="0.25">
      <c r="B82" s="133"/>
      <c r="C82" s="133"/>
      <c r="D82" s="133"/>
      <c r="E82" s="133"/>
      <c r="F82" s="133"/>
      <c r="G82" s="133"/>
    </row>
    <row r="83" spans="2:7" x14ac:dyDescent="0.25">
      <c r="B83" s="133"/>
      <c r="C83" s="133"/>
      <c r="D83" s="133"/>
      <c r="E83" s="133"/>
      <c r="F83" s="133"/>
      <c r="G83" s="133"/>
    </row>
    <row r="84" spans="2:7" x14ac:dyDescent="0.25">
      <c r="B84" s="133"/>
      <c r="C84" s="133"/>
      <c r="D84" s="133"/>
      <c r="E84" s="133"/>
      <c r="F84" s="133"/>
      <c r="G84" s="133"/>
    </row>
  </sheetData>
  <mergeCells count="8">
    <mergeCell ref="A2:G2"/>
    <mergeCell ref="A4:G4"/>
    <mergeCell ref="A6:A7"/>
    <mergeCell ref="B6:B7"/>
    <mergeCell ref="C6:E6"/>
    <mergeCell ref="F6:F7"/>
    <mergeCell ref="G6:G7"/>
    <mergeCell ref="A3:I3"/>
  </mergeCells>
  <pageMargins left="0.7" right="0.7" top="0.75" bottom="0.75" header="0.3" footer="0.3"/>
  <pageSetup paperSize="9" scale="8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tabSelected="1" topLeftCell="A22" zoomScaleNormal="100" workbookViewId="0">
      <selection activeCell="G48" sqref="G48"/>
    </sheetView>
  </sheetViews>
  <sheetFormatPr defaultRowHeight="15" x14ac:dyDescent="0.25"/>
  <cols>
    <col min="2" max="2" width="21.42578125" customWidth="1"/>
    <col min="3" max="3" width="6.28515625" customWidth="1"/>
    <col min="4" max="5" width="6.140625" customWidth="1"/>
    <col min="6" max="6" width="16.42578125" customWidth="1"/>
    <col min="7" max="7" width="41.42578125" customWidth="1"/>
  </cols>
  <sheetData>
    <row r="1" spans="1:7" x14ac:dyDescent="0.25">
      <c r="A1" s="1"/>
      <c r="B1" s="1"/>
      <c r="C1" s="2"/>
      <c r="D1" s="2"/>
      <c r="E1" s="2"/>
      <c r="F1" s="1"/>
      <c r="G1" s="1"/>
    </row>
    <row r="2" spans="1:7" x14ac:dyDescent="0.25">
      <c r="A2" s="151" t="s">
        <v>0</v>
      </c>
      <c r="B2" s="151"/>
      <c r="C2" s="151"/>
      <c r="D2" s="151"/>
      <c r="E2" s="151"/>
      <c r="F2" s="151"/>
      <c r="G2" s="151"/>
    </row>
    <row r="3" spans="1:7" x14ac:dyDescent="0.25">
      <c r="A3" s="152" t="s">
        <v>114</v>
      </c>
      <c r="B3" s="152"/>
      <c r="C3" s="152"/>
      <c r="D3" s="152"/>
      <c r="E3" s="152"/>
      <c r="F3" s="152"/>
      <c r="G3" s="152"/>
    </row>
    <row r="4" spans="1:7" x14ac:dyDescent="0.25">
      <c r="A4" s="151" t="s">
        <v>108</v>
      </c>
      <c r="B4" s="151"/>
      <c r="C4" s="151"/>
      <c r="D4" s="151"/>
      <c r="E4" s="151"/>
      <c r="F4" s="151"/>
      <c r="G4" s="151"/>
    </row>
    <row r="5" spans="1:7" x14ac:dyDescent="0.25">
      <c r="A5" s="1"/>
      <c r="B5" s="1"/>
      <c r="C5" s="2"/>
      <c r="D5" s="2"/>
      <c r="E5" s="2"/>
      <c r="F5" s="1"/>
      <c r="G5" s="1"/>
    </row>
    <row r="6" spans="1:7" x14ac:dyDescent="0.25">
      <c r="A6" s="153" t="s">
        <v>1</v>
      </c>
      <c r="B6" s="155" t="s">
        <v>2</v>
      </c>
      <c r="C6" s="153" t="s">
        <v>3</v>
      </c>
      <c r="D6" s="153"/>
      <c r="E6" s="153"/>
      <c r="F6" s="157" t="s">
        <v>4</v>
      </c>
      <c r="G6" s="157" t="s">
        <v>5</v>
      </c>
    </row>
    <row r="7" spans="1:7" ht="51" x14ac:dyDescent="0.25">
      <c r="A7" s="154"/>
      <c r="B7" s="156"/>
      <c r="C7" s="100" t="s">
        <v>6</v>
      </c>
      <c r="D7" s="100" t="s">
        <v>7</v>
      </c>
      <c r="E7" s="100" t="s">
        <v>8</v>
      </c>
      <c r="F7" s="158"/>
      <c r="G7" s="158"/>
    </row>
    <row r="8" spans="1:7" x14ac:dyDescent="0.25">
      <c r="A8" s="100" t="s">
        <v>9</v>
      </c>
      <c r="B8" s="101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</row>
    <row r="9" spans="1:7" x14ac:dyDescent="0.25">
      <c r="A9" s="102">
        <v>1</v>
      </c>
      <c r="B9" s="103" t="s">
        <v>93</v>
      </c>
      <c r="C9" s="104"/>
      <c r="D9" s="105"/>
      <c r="E9" s="106"/>
      <c r="F9" s="107"/>
      <c r="G9" s="102" t="s">
        <v>111</v>
      </c>
    </row>
    <row r="10" spans="1:7" x14ac:dyDescent="0.25">
      <c r="A10" s="102"/>
      <c r="B10" s="103" t="s">
        <v>94</v>
      </c>
      <c r="C10" s="104"/>
      <c r="D10" s="105"/>
      <c r="E10" s="106"/>
      <c r="F10" s="107"/>
      <c r="G10" s="102"/>
    </row>
    <row r="11" spans="1:7" ht="35.25" customHeight="1" x14ac:dyDescent="0.25">
      <c r="A11" s="102"/>
      <c r="B11" s="108" t="s">
        <v>18</v>
      </c>
      <c r="C11" s="104" t="s">
        <v>95</v>
      </c>
      <c r="D11" s="105">
        <v>3652</v>
      </c>
      <c r="E11" s="109">
        <v>7.4</v>
      </c>
      <c r="F11" s="107" t="s">
        <v>24</v>
      </c>
      <c r="G11" s="102"/>
    </row>
    <row r="12" spans="1:7" ht="45" customHeight="1" x14ac:dyDescent="0.25">
      <c r="A12" s="102"/>
      <c r="B12" s="108" t="s">
        <v>96</v>
      </c>
      <c r="C12" s="104" t="s">
        <v>14</v>
      </c>
      <c r="D12" s="105">
        <v>2</v>
      </c>
      <c r="E12" s="109">
        <v>5.3</v>
      </c>
      <c r="F12" s="107" t="s">
        <v>24</v>
      </c>
      <c r="G12" s="102"/>
    </row>
    <row r="13" spans="1:7" x14ac:dyDescent="0.25">
      <c r="A13" s="102"/>
      <c r="B13" s="108"/>
      <c r="C13" s="104"/>
      <c r="D13" s="105"/>
      <c r="E13" s="106">
        <v>12.7</v>
      </c>
      <c r="F13" s="107"/>
      <c r="G13" s="102"/>
    </row>
    <row r="14" spans="1:7" x14ac:dyDescent="0.25">
      <c r="A14" s="102"/>
      <c r="B14" s="103" t="s">
        <v>97</v>
      </c>
      <c r="C14" s="104"/>
      <c r="D14" s="105"/>
      <c r="E14" s="109"/>
      <c r="F14" s="107"/>
      <c r="G14" s="102" t="s">
        <v>111</v>
      </c>
    </row>
    <row r="15" spans="1:7" ht="33.75" customHeight="1" x14ac:dyDescent="0.25">
      <c r="A15" s="102"/>
      <c r="B15" s="108" t="s">
        <v>18</v>
      </c>
      <c r="C15" s="104" t="s">
        <v>87</v>
      </c>
      <c r="D15" s="105">
        <v>3650</v>
      </c>
      <c r="E15" s="109">
        <v>7.36</v>
      </c>
      <c r="F15" s="107" t="s">
        <v>24</v>
      </c>
      <c r="G15" s="102"/>
    </row>
    <row r="16" spans="1:7" ht="42" customHeight="1" x14ac:dyDescent="0.25">
      <c r="A16" s="102"/>
      <c r="B16" s="108" t="s">
        <v>79</v>
      </c>
      <c r="C16" s="104" t="s">
        <v>86</v>
      </c>
      <c r="D16" s="105">
        <v>26</v>
      </c>
      <c r="E16" s="109">
        <v>31.6</v>
      </c>
      <c r="F16" s="107" t="s">
        <v>13</v>
      </c>
      <c r="G16" s="102"/>
    </row>
    <row r="17" spans="1:7" x14ac:dyDescent="0.25">
      <c r="A17" s="102"/>
      <c r="B17" s="108"/>
      <c r="C17" s="104"/>
      <c r="D17" s="105"/>
      <c r="E17" s="106">
        <v>39</v>
      </c>
      <c r="F17" s="107"/>
      <c r="G17" s="102"/>
    </row>
    <row r="18" spans="1:7" x14ac:dyDescent="0.25">
      <c r="A18" s="102"/>
      <c r="B18" s="103" t="s">
        <v>98</v>
      </c>
      <c r="C18" s="104"/>
      <c r="D18" s="105"/>
      <c r="E18" s="106"/>
      <c r="F18" s="107"/>
      <c r="G18" s="102" t="s">
        <v>111</v>
      </c>
    </row>
    <row r="19" spans="1:7" ht="42" customHeight="1" x14ac:dyDescent="0.25">
      <c r="A19" s="102"/>
      <c r="B19" s="108" t="s">
        <v>18</v>
      </c>
      <c r="C19" s="104" t="s">
        <v>87</v>
      </c>
      <c r="D19" s="105">
        <v>3650</v>
      </c>
      <c r="E19" s="109">
        <v>7.4</v>
      </c>
      <c r="F19" s="107" t="s">
        <v>24</v>
      </c>
      <c r="G19" s="102"/>
    </row>
    <row r="20" spans="1:7" ht="77.25" customHeight="1" x14ac:dyDescent="0.25">
      <c r="A20" s="102"/>
      <c r="B20" s="110" t="s">
        <v>20</v>
      </c>
      <c r="C20" s="104" t="s">
        <v>83</v>
      </c>
      <c r="D20" s="105">
        <v>24</v>
      </c>
      <c r="E20" s="109">
        <v>0.5</v>
      </c>
      <c r="F20" s="107" t="s">
        <v>24</v>
      </c>
      <c r="G20" s="102"/>
    </row>
    <row r="21" spans="1:7" x14ac:dyDescent="0.25">
      <c r="A21" s="102"/>
      <c r="B21" s="108"/>
      <c r="C21" s="104"/>
      <c r="D21" s="105"/>
      <c r="E21" s="106">
        <v>7.9</v>
      </c>
      <c r="F21" s="107"/>
      <c r="G21" s="102"/>
    </row>
    <row r="22" spans="1:7" x14ac:dyDescent="0.25">
      <c r="A22" s="102"/>
      <c r="B22" s="103" t="s">
        <v>99</v>
      </c>
      <c r="C22" s="104"/>
      <c r="D22" s="105"/>
      <c r="E22" s="106"/>
      <c r="F22" s="107"/>
      <c r="G22" s="102" t="s">
        <v>111</v>
      </c>
    </row>
    <row r="23" spans="1:7" ht="59.25" customHeight="1" x14ac:dyDescent="0.25">
      <c r="A23" s="102"/>
      <c r="B23" s="108" t="s">
        <v>18</v>
      </c>
      <c r="C23" s="104" t="s">
        <v>87</v>
      </c>
      <c r="D23" s="105">
        <v>3650</v>
      </c>
      <c r="E23" s="109">
        <v>7.4</v>
      </c>
      <c r="F23" s="107" t="s">
        <v>24</v>
      </c>
      <c r="G23" s="102"/>
    </row>
    <row r="24" spans="1:7" ht="63.75" x14ac:dyDescent="0.25">
      <c r="A24" s="102"/>
      <c r="B24" s="110" t="s">
        <v>20</v>
      </c>
      <c r="C24" s="104" t="s">
        <v>83</v>
      </c>
      <c r="D24" s="105">
        <v>24</v>
      </c>
      <c r="E24" s="109">
        <v>0.5</v>
      </c>
      <c r="F24" s="107" t="s">
        <v>24</v>
      </c>
      <c r="G24" s="102"/>
    </row>
    <row r="25" spans="1:7" x14ac:dyDescent="0.25">
      <c r="A25" s="102"/>
      <c r="B25" s="108"/>
      <c r="C25" s="104"/>
      <c r="D25" s="105"/>
      <c r="E25" s="106">
        <v>7.9</v>
      </c>
      <c r="F25" s="107"/>
      <c r="G25" s="102"/>
    </row>
    <row r="26" spans="1:7" x14ac:dyDescent="0.25">
      <c r="A26" s="102"/>
      <c r="B26" s="103" t="s">
        <v>100</v>
      </c>
      <c r="C26" s="104"/>
      <c r="D26" s="105"/>
      <c r="E26" s="106"/>
      <c r="F26" s="107"/>
      <c r="G26" s="102" t="s">
        <v>111</v>
      </c>
    </row>
    <row r="27" spans="1:7" ht="26.25" x14ac:dyDescent="0.25">
      <c r="A27" s="102"/>
      <c r="B27" s="108" t="s">
        <v>18</v>
      </c>
      <c r="C27" s="104" t="s">
        <v>87</v>
      </c>
      <c r="D27" s="105">
        <v>3650</v>
      </c>
      <c r="E27" s="109">
        <v>7.4</v>
      </c>
      <c r="F27" s="107" t="s">
        <v>24</v>
      </c>
      <c r="G27" s="102"/>
    </row>
    <row r="28" spans="1:7" ht="93" customHeight="1" x14ac:dyDescent="0.25">
      <c r="A28" s="102"/>
      <c r="B28" s="110" t="s">
        <v>20</v>
      </c>
      <c r="C28" s="104" t="s">
        <v>83</v>
      </c>
      <c r="D28" s="105">
        <v>24</v>
      </c>
      <c r="E28" s="109">
        <v>0.5</v>
      </c>
      <c r="F28" s="107" t="s">
        <v>24</v>
      </c>
      <c r="G28" s="102"/>
    </row>
    <row r="29" spans="1:7" x14ac:dyDescent="0.25">
      <c r="A29" s="102"/>
      <c r="B29" s="110"/>
      <c r="C29" s="104"/>
      <c r="D29" s="105"/>
      <c r="E29" s="106">
        <v>7.9</v>
      </c>
      <c r="F29" s="107"/>
      <c r="G29" s="102"/>
    </row>
    <row r="30" spans="1:7" x14ac:dyDescent="0.25">
      <c r="A30" s="102"/>
      <c r="B30" s="111" t="s">
        <v>101</v>
      </c>
      <c r="C30" s="104"/>
      <c r="D30" s="105"/>
      <c r="E30" s="109"/>
      <c r="F30" s="107"/>
      <c r="G30" s="102"/>
    </row>
    <row r="31" spans="1:7" ht="69.75" customHeight="1" x14ac:dyDescent="0.25">
      <c r="A31" s="102"/>
      <c r="B31" s="108" t="s">
        <v>18</v>
      </c>
      <c r="C31" s="104" t="s">
        <v>87</v>
      </c>
      <c r="D31" s="105">
        <v>3650</v>
      </c>
      <c r="E31" s="109">
        <v>7.4</v>
      </c>
      <c r="F31" s="107" t="s">
        <v>24</v>
      </c>
      <c r="G31" s="102"/>
    </row>
    <row r="32" spans="1:7" ht="149.25" customHeight="1" x14ac:dyDescent="0.25">
      <c r="A32" s="102"/>
      <c r="B32" s="110" t="s">
        <v>20</v>
      </c>
      <c r="C32" s="104" t="s">
        <v>83</v>
      </c>
      <c r="D32" s="105">
        <v>24</v>
      </c>
      <c r="E32" s="109">
        <v>0.5</v>
      </c>
      <c r="F32" s="107" t="s">
        <v>24</v>
      </c>
      <c r="G32" s="102"/>
    </row>
    <row r="33" spans="1:7" x14ac:dyDescent="0.25">
      <c r="A33" s="102"/>
      <c r="B33" s="110"/>
      <c r="C33" s="104"/>
      <c r="D33" s="105"/>
      <c r="E33" s="106">
        <v>7.9</v>
      </c>
      <c r="F33" s="107"/>
      <c r="G33" s="102"/>
    </row>
    <row r="34" spans="1:7" x14ac:dyDescent="0.25">
      <c r="A34" s="102"/>
      <c r="B34" s="111" t="s">
        <v>102</v>
      </c>
      <c r="C34" s="104"/>
      <c r="D34" s="105"/>
      <c r="E34" s="109"/>
      <c r="F34" s="107"/>
      <c r="G34" s="102" t="s">
        <v>111</v>
      </c>
    </row>
    <row r="35" spans="1:7" ht="51" customHeight="1" x14ac:dyDescent="0.25">
      <c r="A35" s="102"/>
      <c r="B35" s="108" t="s">
        <v>18</v>
      </c>
      <c r="C35" s="104" t="s">
        <v>87</v>
      </c>
      <c r="D35" s="105">
        <v>3650</v>
      </c>
      <c r="E35" s="109">
        <v>7.4</v>
      </c>
      <c r="F35" s="107" t="s">
        <v>24</v>
      </c>
      <c r="G35" s="102"/>
    </row>
    <row r="36" spans="1:7" ht="63.75" x14ac:dyDescent="0.25">
      <c r="A36" s="102"/>
      <c r="B36" s="110" t="s">
        <v>20</v>
      </c>
      <c r="C36" s="104" t="s">
        <v>83</v>
      </c>
      <c r="D36" s="105">
        <v>24</v>
      </c>
      <c r="E36" s="109">
        <v>0.5</v>
      </c>
      <c r="F36" s="107" t="s">
        <v>24</v>
      </c>
      <c r="G36" s="102"/>
    </row>
    <row r="37" spans="1:7" x14ac:dyDescent="0.25">
      <c r="A37" s="102"/>
      <c r="B37" s="108"/>
      <c r="C37" s="104"/>
      <c r="D37" s="105"/>
      <c r="E37" s="106">
        <v>7.9</v>
      </c>
      <c r="F37" s="107"/>
      <c r="G37" s="102"/>
    </row>
    <row r="38" spans="1:7" x14ac:dyDescent="0.25">
      <c r="A38" s="102"/>
      <c r="B38" s="103" t="s">
        <v>103</v>
      </c>
      <c r="C38" s="104"/>
      <c r="D38" s="105"/>
      <c r="E38" s="106"/>
      <c r="F38" s="107"/>
      <c r="G38" s="102"/>
    </row>
    <row r="39" spans="1:7" ht="26.25" x14ac:dyDescent="0.25">
      <c r="A39" s="102"/>
      <c r="B39" s="108" t="s">
        <v>18</v>
      </c>
      <c r="C39" s="104" t="s">
        <v>87</v>
      </c>
      <c r="D39" s="105">
        <v>2021</v>
      </c>
      <c r="E39" s="109">
        <v>6.1</v>
      </c>
      <c r="F39" s="107" t="s">
        <v>24</v>
      </c>
      <c r="G39" s="102"/>
    </row>
    <row r="40" spans="1:7" ht="139.5" customHeight="1" x14ac:dyDescent="0.25">
      <c r="A40" s="102"/>
      <c r="B40" s="110" t="s">
        <v>20</v>
      </c>
      <c r="C40" s="104" t="s">
        <v>83</v>
      </c>
      <c r="D40" s="105">
        <v>13</v>
      </c>
      <c r="E40" s="109">
        <v>0.2</v>
      </c>
      <c r="F40" s="107" t="s">
        <v>24</v>
      </c>
      <c r="G40" s="102"/>
    </row>
    <row r="41" spans="1:7" x14ac:dyDescent="0.25">
      <c r="A41" s="102"/>
      <c r="B41" s="108"/>
      <c r="C41" s="104"/>
      <c r="D41" s="105"/>
      <c r="E41" s="106">
        <v>6.3</v>
      </c>
      <c r="F41" s="107"/>
      <c r="G41" s="102"/>
    </row>
    <row r="42" spans="1:7" ht="28.5" customHeight="1" x14ac:dyDescent="0.25">
      <c r="A42" s="102"/>
      <c r="B42" s="103" t="s">
        <v>104</v>
      </c>
      <c r="C42" s="104"/>
      <c r="D42" s="105"/>
      <c r="E42" s="106"/>
      <c r="F42" s="107"/>
      <c r="G42" s="102" t="s">
        <v>112</v>
      </c>
    </row>
    <row r="43" spans="1:7" x14ac:dyDescent="0.25">
      <c r="A43" s="102"/>
      <c r="B43" s="103" t="s">
        <v>105</v>
      </c>
      <c r="C43" s="104"/>
      <c r="D43" s="105"/>
      <c r="E43" s="106"/>
      <c r="F43" s="107"/>
      <c r="G43" s="102"/>
    </row>
    <row r="44" spans="1:7" ht="103.5" customHeight="1" x14ac:dyDescent="0.25">
      <c r="A44" s="102"/>
      <c r="B44" s="110" t="s">
        <v>20</v>
      </c>
      <c r="C44" s="104" t="s">
        <v>83</v>
      </c>
      <c r="D44" s="105">
        <v>16</v>
      </c>
      <c r="E44" s="109">
        <v>0.4</v>
      </c>
      <c r="F44" s="107" t="s">
        <v>24</v>
      </c>
      <c r="G44" s="102"/>
    </row>
    <row r="45" spans="1:7" ht="60.75" customHeight="1" x14ac:dyDescent="0.25">
      <c r="A45" s="102"/>
      <c r="B45" s="108" t="s">
        <v>72</v>
      </c>
      <c r="C45" s="104" t="s">
        <v>14</v>
      </c>
      <c r="D45" s="105">
        <v>1</v>
      </c>
      <c r="E45" s="109">
        <v>2.2000000000000002</v>
      </c>
      <c r="F45" s="107" t="s">
        <v>24</v>
      </c>
      <c r="G45" s="102"/>
    </row>
    <row r="46" spans="1:7" ht="66.75" customHeight="1" x14ac:dyDescent="0.25">
      <c r="A46" s="102"/>
      <c r="B46" s="108" t="s">
        <v>18</v>
      </c>
      <c r="C46" s="104" t="s">
        <v>107</v>
      </c>
      <c r="D46" s="112">
        <v>6103</v>
      </c>
      <c r="E46" s="109">
        <v>4.3</v>
      </c>
      <c r="F46" s="107" t="s">
        <v>24</v>
      </c>
      <c r="G46" s="102"/>
    </row>
    <row r="47" spans="1:7" x14ac:dyDescent="0.25">
      <c r="A47" s="102"/>
      <c r="B47" s="108"/>
      <c r="C47" s="104"/>
      <c r="D47" s="105"/>
      <c r="E47" s="106">
        <v>6.9</v>
      </c>
      <c r="F47" s="107"/>
      <c r="G47" s="102"/>
    </row>
    <row r="48" spans="1:7" x14ac:dyDescent="0.25">
      <c r="A48" s="102"/>
      <c r="B48" s="103" t="s">
        <v>106</v>
      </c>
      <c r="C48" s="104"/>
      <c r="D48" s="105"/>
      <c r="E48" s="106"/>
      <c r="F48" s="107"/>
      <c r="G48" s="102" t="s">
        <v>111</v>
      </c>
    </row>
    <row r="49" spans="1:7" ht="106.5" customHeight="1" x14ac:dyDescent="0.25">
      <c r="A49" s="102"/>
      <c r="B49" s="110" t="s">
        <v>20</v>
      </c>
      <c r="C49" s="104" t="s">
        <v>83</v>
      </c>
      <c r="D49" s="105">
        <v>16</v>
      </c>
      <c r="E49" s="109">
        <v>0.4</v>
      </c>
      <c r="F49" s="107" t="s">
        <v>24</v>
      </c>
      <c r="G49" s="102"/>
    </row>
    <row r="50" spans="1:7" ht="59.25" customHeight="1" x14ac:dyDescent="0.25">
      <c r="A50" s="102"/>
      <c r="B50" s="108" t="s">
        <v>18</v>
      </c>
      <c r="C50" s="104" t="s">
        <v>87</v>
      </c>
      <c r="D50" s="112">
        <v>6103</v>
      </c>
      <c r="E50" s="109">
        <v>4.3</v>
      </c>
      <c r="F50" s="107" t="s">
        <v>24</v>
      </c>
      <c r="G50" s="102"/>
    </row>
    <row r="51" spans="1:7" ht="54.75" customHeight="1" x14ac:dyDescent="0.25">
      <c r="A51" s="102"/>
      <c r="B51" s="108" t="s">
        <v>72</v>
      </c>
      <c r="C51" s="104" t="s">
        <v>14</v>
      </c>
      <c r="D51" s="105">
        <v>1</v>
      </c>
      <c r="E51" s="109">
        <v>2.2000000000000002</v>
      </c>
      <c r="F51" s="107" t="s">
        <v>24</v>
      </c>
      <c r="G51" s="102"/>
    </row>
    <row r="52" spans="1:7" x14ac:dyDescent="0.25">
      <c r="A52" s="102"/>
      <c r="B52" s="108"/>
      <c r="C52" s="104"/>
      <c r="D52" s="105"/>
      <c r="E52" s="106">
        <v>6.9</v>
      </c>
      <c r="F52" s="107"/>
      <c r="G52" s="102"/>
    </row>
    <row r="53" spans="1:7" x14ac:dyDescent="0.25">
      <c r="A53" s="102"/>
      <c r="B53" s="108"/>
      <c r="C53" s="104"/>
      <c r="D53" s="105"/>
      <c r="E53" s="109"/>
      <c r="F53" s="107"/>
      <c r="G53" s="102"/>
    </row>
    <row r="54" spans="1:7" x14ac:dyDescent="0.25">
      <c r="A54" s="113"/>
      <c r="B54" s="103" t="s">
        <v>67</v>
      </c>
      <c r="C54" s="105"/>
      <c r="D54" s="105"/>
      <c r="E54" s="114" t="s">
        <v>115</v>
      </c>
      <c r="F54" s="105"/>
      <c r="G54" s="105"/>
    </row>
    <row r="55" spans="1:7" ht="18.75" x14ac:dyDescent="0.3">
      <c r="A55" s="96"/>
      <c r="B55" s="96"/>
      <c r="C55" s="97"/>
      <c r="D55" s="97"/>
      <c r="E55" s="97"/>
      <c r="F55" s="96"/>
      <c r="G55" s="99"/>
    </row>
    <row r="56" spans="1:7" ht="18.75" x14ac:dyDescent="0.3">
      <c r="A56" s="98"/>
      <c r="B56" s="98"/>
      <c r="C56" s="98"/>
      <c r="D56" s="98"/>
      <c r="E56" s="98"/>
      <c r="F56" s="98"/>
      <c r="G56" s="98"/>
    </row>
    <row r="57" spans="1:7" ht="18.75" x14ac:dyDescent="0.3">
      <c r="A57" s="98"/>
      <c r="B57" s="98"/>
      <c r="C57" s="98"/>
      <c r="D57" s="98"/>
      <c r="E57" s="98"/>
      <c r="F57" s="98"/>
      <c r="G57" s="98"/>
    </row>
    <row r="58" spans="1:7" ht="18.75" x14ac:dyDescent="0.3">
      <c r="A58" s="98"/>
      <c r="B58" s="98"/>
      <c r="C58" s="98"/>
      <c r="D58" s="98"/>
      <c r="E58" s="98"/>
      <c r="F58" s="98"/>
      <c r="G58" s="98"/>
    </row>
    <row r="59" spans="1:7" ht="18.75" x14ac:dyDescent="0.3">
      <c r="A59" s="98"/>
      <c r="B59" s="98"/>
      <c r="C59" s="98"/>
      <c r="D59" s="98"/>
      <c r="E59" s="98"/>
      <c r="F59" s="98"/>
      <c r="G59" s="98"/>
    </row>
    <row r="60" spans="1:7" ht="18.75" x14ac:dyDescent="0.3">
      <c r="A60" s="98"/>
      <c r="B60" s="98"/>
      <c r="C60" s="98"/>
      <c r="D60" s="98"/>
      <c r="E60" s="98"/>
      <c r="F60" s="98"/>
      <c r="G60" s="98"/>
    </row>
    <row r="61" spans="1:7" ht="18.75" x14ac:dyDescent="0.3">
      <c r="A61" s="98"/>
      <c r="B61" s="98"/>
      <c r="C61" s="98"/>
      <c r="D61" s="98"/>
      <c r="E61" s="98"/>
      <c r="F61" s="98"/>
      <c r="G61" s="98"/>
    </row>
    <row r="62" spans="1:7" ht="18.75" x14ac:dyDescent="0.3">
      <c r="A62" s="98"/>
      <c r="B62" s="98"/>
      <c r="C62" s="98"/>
      <c r="D62" s="98"/>
      <c r="E62" s="98"/>
      <c r="F62" s="98"/>
      <c r="G62" s="98"/>
    </row>
    <row r="63" spans="1:7" ht="18.75" x14ac:dyDescent="0.3">
      <c r="A63" s="98"/>
      <c r="B63" s="98"/>
      <c r="C63" s="98"/>
      <c r="D63" s="98"/>
      <c r="E63" s="98"/>
      <c r="F63" s="98"/>
      <c r="G63" s="98"/>
    </row>
    <row r="64" spans="1:7" ht="18.75" x14ac:dyDescent="0.3">
      <c r="A64" s="98"/>
      <c r="B64" s="98"/>
      <c r="C64" s="98"/>
      <c r="D64" s="98"/>
      <c r="E64" s="98"/>
      <c r="F64" s="98"/>
      <c r="G64" s="98"/>
    </row>
    <row r="65" spans="1:7" ht="18.75" x14ac:dyDescent="0.3">
      <c r="A65" s="98"/>
      <c r="B65" s="98"/>
      <c r="C65" s="98"/>
      <c r="D65" s="98"/>
      <c r="E65" s="98"/>
      <c r="F65" s="98"/>
      <c r="G65" s="98"/>
    </row>
    <row r="66" spans="1:7" ht="18.75" x14ac:dyDescent="0.3">
      <c r="A66" s="98"/>
      <c r="B66" s="98"/>
      <c r="C66" s="98"/>
      <c r="D66" s="98"/>
      <c r="E66" s="98"/>
      <c r="F66" s="98"/>
      <c r="G66" s="98"/>
    </row>
    <row r="67" spans="1:7" ht="18.75" x14ac:dyDescent="0.3">
      <c r="A67" s="98"/>
      <c r="B67" s="98"/>
      <c r="C67" s="98"/>
      <c r="D67" s="98"/>
      <c r="E67" s="98"/>
      <c r="F67" s="98"/>
      <c r="G67" s="98"/>
    </row>
    <row r="68" spans="1:7" ht="18.75" x14ac:dyDescent="0.3">
      <c r="A68" s="98"/>
      <c r="B68" s="98"/>
      <c r="C68" s="98"/>
      <c r="D68" s="98"/>
      <c r="E68" s="98"/>
      <c r="F68" s="98"/>
      <c r="G68" s="98"/>
    </row>
    <row r="69" spans="1:7" ht="18.75" x14ac:dyDescent="0.3">
      <c r="A69" s="98"/>
      <c r="B69" s="98"/>
      <c r="C69" s="98"/>
      <c r="D69" s="98"/>
      <c r="E69" s="98"/>
      <c r="F69" s="98"/>
      <c r="G69" s="98"/>
    </row>
    <row r="70" spans="1:7" ht="18.75" x14ac:dyDescent="0.3">
      <c r="A70" s="98"/>
      <c r="B70" s="98"/>
      <c r="C70" s="98"/>
      <c r="D70" s="98"/>
      <c r="E70" s="98"/>
      <c r="F70" s="98"/>
      <c r="G70" s="98"/>
    </row>
    <row r="71" spans="1:7" ht="18.75" x14ac:dyDescent="0.3">
      <c r="A71" s="98"/>
      <c r="B71" s="98"/>
      <c r="C71" s="98"/>
      <c r="D71" s="98"/>
      <c r="E71" s="98"/>
      <c r="F71" s="98"/>
      <c r="G71" s="98"/>
    </row>
    <row r="72" spans="1:7" ht="18.75" x14ac:dyDescent="0.3">
      <c r="A72" s="98"/>
      <c r="B72" s="98"/>
      <c r="C72" s="98"/>
      <c r="D72" s="98"/>
      <c r="E72" s="98"/>
      <c r="F72" s="98"/>
      <c r="G72" s="98"/>
    </row>
    <row r="73" spans="1:7" ht="18.75" x14ac:dyDescent="0.3">
      <c r="A73" s="98"/>
      <c r="B73" s="98"/>
      <c r="C73" s="98"/>
      <c r="D73" s="98"/>
      <c r="E73" s="98"/>
      <c r="F73" s="98"/>
      <c r="G73" s="98"/>
    </row>
    <row r="74" spans="1:7" ht="18.75" x14ac:dyDescent="0.3">
      <c r="A74" s="98"/>
      <c r="B74" s="98"/>
      <c r="C74" s="98"/>
      <c r="D74" s="98"/>
      <c r="E74" s="98"/>
      <c r="F74" s="98"/>
      <c r="G74" s="98"/>
    </row>
    <row r="75" spans="1:7" ht="18.75" x14ac:dyDescent="0.3">
      <c r="A75" s="98"/>
      <c r="B75" s="98"/>
      <c r="C75" s="98"/>
      <c r="D75" s="98"/>
      <c r="E75" s="98"/>
      <c r="F75" s="98"/>
      <c r="G75" s="98"/>
    </row>
    <row r="76" spans="1:7" ht="18.75" x14ac:dyDescent="0.3">
      <c r="A76" s="98"/>
      <c r="B76" s="98"/>
      <c r="C76" s="98"/>
      <c r="D76" s="98"/>
      <c r="E76" s="98"/>
      <c r="F76" s="98"/>
      <c r="G76" s="98"/>
    </row>
    <row r="77" spans="1:7" ht="18.75" x14ac:dyDescent="0.3">
      <c r="A77" s="98"/>
      <c r="B77" s="98"/>
      <c r="C77" s="98"/>
      <c r="D77" s="98"/>
      <c r="E77" s="98"/>
      <c r="F77" s="98"/>
      <c r="G77" s="98"/>
    </row>
    <row r="78" spans="1:7" ht="18.75" x14ac:dyDescent="0.3">
      <c r="A78" s="98"/>
      <c r="B78" s="98"/>
      <c r="C78" s="98"/>
      <c r="D78" s="98"/>
      <c r="E78" s="98"/>
      <c r="F78" s="98"/>
      <c r="G78" s="98"/>
    </row>
    <row r="79" spans="1:7" ht="18.75" x14ac:dyDescent="0.3">
      <c r="A79" s="98"/>
      <c r="B79" s="98"/>
      <c r="C79" s="98"/>
      <c r="D79" s="98"/>
      <c r="E79" s="98"/>
      <c r="F79" s="98"/>
      <c r="G79" s="98"/>
    </row>
    <row r="80" spans="1:7" ht="18.75" x14ac:dyDescent="0.3">
      <c r="A80" s="98"/>
      <c r="B80" s="98"/>
      <c r="C80" s="98"/>
      <c r="D80" s="98"/>
      <c r="E80" s="98"/>
      <c r="F80" s="98"/>
      <c r="G80" s="98"/>
    </row>
    <row r="81" spans="1:7" ht="18.75" x14ac:dyDescent="0.3">
      <c r="A81" s="98"/>
      <c r="B81" s="98"/>
      <c r="C81" s="98"/>
      <c r="D81" s="98"/>
      <c r="E81" s="98"/>
      <c r="F81" s="98"/>
      <c r="G81" s="98"/>
    </row>
    <row r="82" spans="1:7" ht="18.75" x14ac:dyDescent="0.3">
      <c r="A82" s="98"/>
      <c r="B82" s="98"/>
      <c r="C82" s="98"/>
      <c r="D82" s="98"/>
      <c r="E82" s="98"/>
      <c r="F82" s="98"/>
      <c r="G82" s="98"/>
    </row>
    <row r="83" spans="1:7" ht="18.75" x14ac:dyDescent="0.3">
      <c r="A83" s="98"/>
      <c r="B83" s="98"/>
      <c r="C83" s="98"/>
      <c r="D83" s="98"/>
      <c r="E83" s="98"/>
      <c r="F83" s="98"/>
      <c r="G83" s="98"/>
    </row>
    <row r="84" spans="1:7" ht="18.75" x14ac:dyDescent="0.3">
      <c r="A84" s="98"/>
      <c r="B84" s="98"/>
      <c r="C84" s="98"/>
      <c r="D84" s="98"/>
      <c r="E84" s="98"/>
      <c r="F84" s="98"/>
      <c r="G84" s="98"/>
    </row>
    <row r="85" spans="1:7" ht="18.75" x14ac:dyDescent="0.3">
      <c r="A85" s="98"/>
      <c r="B85" s="98"/>
      <c r="C85" s="98"/>
      <c r="D85" s="98"/>
      <c r="E85" s="98"/>
      <c r="F85" s="98"/>
      <c r="G85" s="98"/>
    </row>
    <row r="86" spans="1:7" ht="18.75" x14ac:dyDescent="0.3">
      <c r="A86" s="98"/>
      <c r="B86" s="98"/>
      <c r="C86" s="98"/>
      <c r="D86" s="98"/>
      <c r="E86" s="98"/>
      <c r="F86" s="98"/>
      <c r="G86" s="98"/>
    </row>
    <row r="87" spans="1:7" ht="18.75" x14ac:dyDescent="0.3">
      <c r="A87" s="98"/>
      <c r="B87" s="98"/>
      <c r="C87" s="98"/>
      <c r="D87" s="98"/>
      <c r="E87" s="98"/>
      <c r="F87" s="98"/>
      <c r="G87" s="98"/>
    </row>
    <row r="88" spans="1:7" ht="18.75" x14ac:dyDescent="0.3">
      <c r="A88" s="98"/>
      <c r="B88" s="98"/>
      <c r="C88" s="98"/>
      <c r="D88" s="98"/>
      <c r="E88" s="98"/>
      <c r="F88" s="98"/>
      <c r="G88" s="98"/>
    </row>
    <row r="89" spans="1:7" ht="18.75" x14ac:dyDescent="0.3">
      <c r="A89" s="98"/>
      <c r="B89" s="98"/>
      <c r="C89" s="98"/>
      <c r="D89" s="98"/>
      <c r="E89" s="98"/>
      <c r="F89" s="98"/>
      <c r="G89" s="98"/>
    </row>
    <row r="90" spans="1:7" ht="18.75" x14ac:dyDescent="0.3">
      <c r="A90" s="98"/>
      <c r="B90" s="98"/>
      <c r="C90" s="98"/>
      <c r="D90" s="98"/>
      <c r="E90" s="98"/>
      <c r="F90" s="98"/>
      <c r="G90" s="98"/>
    </row>
    <row r="91" spans="1:7" ht="18.75" x14ac:dyDescent="0.3">
      <c r="A91" s="98"/>
      <c r="B91" s="98"/>
      <c r="C91" s="98"/>
      <c r="D91" s="98"/>
      <c r="E91" s="98"/>
      <c r="F91" s="98"/>
      <c r="G91" s="98"/>
    </row>
    <row r="92" spans="1:7" ht="18.75" x14ac:dyDescent="0.3">
      <c r="A92" s="98"/>
      <c r="B92" s="98"/>
      <c r="C92" s="98"/>
      <c r="D92" s="98"/>
      <c r="E92" s="98"/>
      <c r="F92" s="98"/>
      <c r="G92" s="98"/>
    </row>
    <row r="93" spans="1:7" ht="18.75" x14ac:dyDescent="0.3">
      <c r="A93" s="98"/>
      <c r="B93" s="98"/>
      <c r="C93" s="98"/>
      <c r="D93" s="98"/>
      <c r="E93" s="98"/>
      <c r="F93" s="98"/>
      <c r="G93" s="98"/>
    </row>
    <row r="94" spans="1:7" ht="18.75" x14ac:dyDescent="0.3">
      <c r="A94" s="98"/>
      <c r="B94" s="98"/>
      <c r="C94" s="98"/>
      <c r="D94" s="98"/>
      <c r="E94" s="98"/>
      <c r="F94" s="98"/>
      <c r="G94" s="98"/>
    </row>
    <row r="95" spans="1:7" ht="18.75" x14ac:dyDescent="0.3">
      <c r="A95" s="98"/>
      <c r="B95" s="98"/>
      <c r="C95" s="98"/>
      <c r="D95" s="98"/>
      <c r="E95" s="98"/>
      <c r="F95" s="98"/>
      <c r="G95" s="98"/>
    </row>
    <row r="96" spans="1:7" ht="18.75" x14ac:dyDescent="0.3">
      <c r="A96" s="98"/>
      <c r="B96" s="98"/>
      <c r="C96" s="98"/>
      <c r="D96" s="98"/>
      <c r="E96" s="98"/>
      <c r="F96" s="98"/>
      <c r="G96" s="98"/>
    </row>
    <row r="97" spans="1:7" ht="18.75" x14ac:dyDescent="0.3">
      <c r="A97" s="98"/>
      <c r="B97" s="98"/>
      <c r="C97" s="98"/>
      <c r="D97" s="98"/>
      <c r="E97" s="98"/>
      <c r="F97" s="98"/>
      <c r="G97" s="98"/>
    </row>
    <row r="98" spans="1:7" ht="18.75" x14ac:dyDescent="0.3">
      <c r="A98" s="98"/>
      <c r="B98" s="98"/>
      <c r="C98" s="98"/>
      <c r="D98" s="98"/>
      <c r="E98" s="98"/>
      <c r="F98" s="98"/>
      <c r="G98" s="98"/>
    </row>
    <row r="99" spans="1:7" ht="18.75" x14ac:dyDescent="0.3">
      <c r="A99" s="98"/>
      <c r="B99" s="98"/>
      <c r="C99" s="98"/>
      <c r="D99" s="98"/>
      <c r="E99" s="98"/>
      <c r="F99" s="98"/>
      <c r="G99" s="98"/>
    </row>
    <row r="100" spans="1:7" ht="18.75" x14ac:dyDescent="0.3">
      <c r="A100" s="98"/>
      <c r="B100" s="98"/>
      <c r="C100" s="98"/>
      <c r="D100" s="98"/>
      <c r="E100" s="98"/>
      <c r="F100" s="98"/>
      <c r="G100" s="98"/>
    </row>
    <row r="101" spans="1:7" ht="18.75" x14ac:dyDescent="0.3">
      <c r="A101" s="98"/>
      <c r="B101" s="98"/>
      <c r="C101" s="98"/>
      <c r="D101" s="98"/>
      <c r="E101" s="98"/>
      <c r="F101" s="98"/>
      <c r="G101" s="98"/>
    </row>
    <row r="102" spans="1:7" ht="18.75" x14ac:dyDescent="0.3">
      <c r="A102" s="98"/>
      <c r="B102" s="98"/>
      <c r="C102" s="98"/>
      <c r="D102" s="98"/>
      <c r="E102" s="98"/>
      <c r="F102" s="98"/>
      <c r="G102" s="98"/>
    </row>
    <row r="103" spans="1:7" ht="18.75" x14ac:dyDescent="0.3">
      <c r="A103" s="98"/>
      <c r="B103" s="98"/>
      <c r="C103" s="98"/>
      <c r="D103" s="98"/>
      <c r="E103" s="98"/>
      <c r="F103" s="98"/>
      <c r="G103" s="98"/>
    </row>
    <row r="104" spans="1:7" ht="18.75" x14ac:dyDescent="0.3">
      <c r="A104" s="98"/>
      <c r="B104" s="98"/>
      <c r="C104" s="98"/>
      <c r="D104" s="98"/>
      <c r="E104" s="98"/>
      <c r="F104" s="98"/>
      <c r="G104" s="98"/>
    </row>
    <row r="105" spans="1:7" ht="18.75" x14ac:dyDescent="0.3">
      <c r="A105" s="98"/>
      <c r="B105" s="98"/>
      <c r="C105" s="98"/>
      <c r="D105" s="98"/>
      <c r="E105" s="98"/>
      <c r="F105" s="98"/>
      <c r="G105" s="98"/>
    </row>
    <row r="106" spans="1:7" ht="18.75" x14ac:dyDescent="0.3">
      <c r="A106" s="98"/>
      <c r="B106" s="98"/>
      <c r="C106" s="98"/>
      <c r="D106" s="98"/>
      <c r="E106" s="98"/>
      <c r="F106" s="98"/>
      <c r="G106" s="98"/>
    </row>
    <row r="107" spans="1:7" ht="18.75" x14ac:dyDescent="0.3">
      <c r="A107" s="98"/>
      <c r="B107" s="98"/>
      <c r="C107" s="98"/>
      <c r="D107" s="98"/>
      <c r="E107" s="98"/>
      <c r="F107" s="98"/>
      <c r="G107" s="98"/>
    </row>
    <row r="108" spans="1:7" ht="18.75" x14ac:dyDescent="0.3">
      <c r="A108" s="98"/>
      <c r="B108" s="98"/>
      <c r="C108" s="98"/>
      <c r="D108" s="98"/>
      <c r="E108" s="98"/>
      <c r="F108" s="98"/>
      <c r="G108" s="98"/>
    </row>
    <row r="109" spans="1:7" ht="18.75" x14ac:dyDescent="0.3">
      <c r="A109" s="98"/>
      <c r="B109" s="98"/>
      <c r="C109" s="98"/>
      <c r="D109" s="98"/>
      <c r="E109" s="98"/>
      <c r="F109" s="98"/>
      <c r="G109" s="98"/>
    </row>
    <row r="110" spans="1:7" ht="18.75" x14ac:dyDescent="0.3">
      <c r="A110" s="98"/>
      <c r="B110" s="98"/>
      <c r="C110" s="98"/>
      <c r="D110" s="98"/>
      <c r="E110" s="98"/>
      <c r="F110" s="98"/>
      <c r="G110" s="98"/>
    </row>
    <row r="111" spans="1:7" ht="18.75" x14ac:dyDescent="0.3">
      <c r="A111" s="98"/>
      <c r="B111" s="98"/>
      <c r="C111" s="98"/>
      <c r="D111" s="98"/>
      <c r="E111" s="98"/>
      <c r="F111" s="98"/>
      <c r="G111" s="98"/>
    </row>
    <row r="112" spans="1:7" ht="18.75" x14ac:dyDescent="0.3">
      <c r="A112" s="98"/>
      <c r="B112" s="98"/>
      <c r="C112" s="98"/>
      <c r="D112" s="98"/>
      <c r="E112" s="98"/>
      <c r="F112" s="98"/>
      <c r="G112" s="98"/>
    </row>
    <row r="113" spans="1:7" ht="18.75" x14ac:dyDescent="0.3">
      <c r="A113" s="98"/>
      <c r="B113" s="98"/>
      <c r="C113" s="98"/>
      <c r="D113" s="98"/>
      <c r="E113" s="98"/>
      <c r="F113" s="98"/>
      <c r="G113" s="98"/>
    </row>
    <row r="114" spans="1:7" ht="18.75" x14ac:dyDescent="0.3">
      <c r="A114" s="98"/>
      <c r="B114" s="98"/>
      <c r="C114" s="98"/>
      <c r="D114" s="98"/>
      <c r="E114" s="98"/>
      <c r="F114" s="98"/>
      <c r="G114" s="98"/>
    </row>
    <row r="115" spans="1:7" ht="18.75" x14ac:dyDescent="0.3">
      <c r="A115" s="98"/>
      <c r="B115" s="98"/>
      <c r="C115" s="98"/>
      <c r="D115" s="98"/>
      <c r="E115" s="98"/>
      <c r="F115" s="98"/>
      <c r="G115" s="98"/>
    </row>
    <row r="116" spans="1:7" ht="18.75" x14ac:dyDescent="0.3">
      <c r="A116" s="98"/>
      <c r="B116" s="98"/>
      <c r="C116" s="98"/>
      <c r="D116" s="98"/>
      <c r="E116" s="98"/>
      <c r="F116" s="98"/>
      <c r="G116" s="98"/>
    </row>
    <row r="117" spans="1:7" ht="18.75" x14ac:dyDescent="0.3">
      <c r="A117" s="98"/>
      <c r="B117" s="98"/>
      <c r="C117" s="98"/>
      <c r="D117" s="98"/>
      <c r="E117" s="98"/>
      <c r="F117" s="98"/>
      <c r="G117" s="98"/>
    </row>
    <row r="118" spans="1:7" ht="18.75" x14ac:dyDescent="0.3">
      <c r="A118" s="98"/>
      <c r="B118" s="98"/>
      <c r="C118" s="98"/>
      <c r="D118" s="98"/>
      <c r="E118" s="98"/>
      <c r="F118" s="98"/>
      <c r="G118" s="98"/>
    </row>
    <row r="119" spans="1:7" ht="18.75" x14ac:dyDescent="0.3">
      <c r="A119" s="98"/>
      <c r="B119" s="98"/>
      <c r="C119" s="98"/>
      <c r="D119" s="98"/>
      <c r="E119" s="98"/>
      <c r="F119" s="98"/>
      <c r="G119" s="98"/>
    </row>
    <row r="120" spans="1:7" ht="18.75" x14ac:dyDescent="0.3">
      <c r="A120" s="98"/>
      <c r="B120" s="98"/>
      <c r="C120" s="98"/>
      <c r="D120" s="98"/>
      <c r="E120" s="98"/>
      <c r="F120" s="98"/>
      <c r="G120" s="98"/>
    </row>
    <row r="121" spans="1:7" ht="18.75" x14ac:dyDescent="0.3">
      <c r="A121" s="98"/>
      <c r="B121" s="98"/>
      <c r="C121" s="98"/>
      <c r="D121" s="98"/>
      <c r="E121" s="98"/>
      <c r="F121" s="98"/>
      <c r="G121" s="98"/>
    </row>
    <row r="122" spans="1:7" ht="18.75" x14ac:dyDescent="0.3">
      <c r="A122" s="98"/>
      <c r="B122" s="98"/>
      <c r="C122" s="98"/>
      <c r="D122" s="98"/>
      <c r="E122" s="98"/>
      <c r="F122" s="98"/>
      <c r="G122" s="98"/>
    </row>
    <row r="123" spans="1:7" ht="18.75" x14ac:dyDescent="0.3">
      <c r="A123" s="98"/>
      <c r="B123" s="98"/>
      <c r="C123" s="98"/>
      <c r="D123" s="98"/>
      <c r="E123" s="98"/>
      <c r="F123" s="98"/>
      <c r="G123" s="98"/>
    </row>
    <row r="124" spans="1:7" ht="18.75" x14ac:dyDescent="0.3">
      <c r="A124" s="98"/>
      <c r="B124" s="98"/>
      <c r="C124" s="98"/>
      <c r="D124" s="98"/>
      <c r="E124" s="98"/>
      <c r="F124" s="98"/>
      <c r="G124" s="98"/>
    </row>
    <row r="125" spans="1:7" ht="18.75" x14ac:dyDescent="0.3">
      <c r="A125" s="98"/>
      <c r="B125" s="98"/>
      <c r="C125" s="98"/>
      <c r="D125" s="98"/>
      <c r="E125" s="98"/>
      <c r="F125" s="98"/>
      <c r="G125" s="98"/>
    </row>
    <row r="126" spans="1:7" ht="18.75" x14ac:dyDescent="0.3">
      <c r="A126" s="98"/>
      <c r="B126" s="98"/>
      <c r="C126" s="98"/>
      <c r="D126" s="98"/>
      <c r="E126" s="98"/>
      <c r="F126" s="98"/>
      <c r="G126" s="98"/>
    </row>
    <row r="127" spans="1:7" ht="18.75" x14ac:dyDescent="0.3">
      <c r="A127" s="98"/>
      <c r="B127" s="98"/>
      <c r="C127" s="98"/>
      <c r="D127" s="98"/>
      <c r="E127" s="98"/>
      <c r="F127" s="98"/>
      <c r="G127" s="98"/>
    </row>
    <row r="128" spans="1:7" ht="18.75" x14ac:dyDescent="0.3">
      <c r="A128" s="98"/>
      <c r="B128" s="98"/>
      <c r="C128" s="98"/>
      <c r="D128" s="98"/>
      <c r="E128" s="98"/>
      <c r="F128" s="98"/>
      <c r="G128" s="98"/>
    </row>
    <row r="129" spans="1:7" ht="18.75" x14ac:dyDescent="0.3">
      <c r="A129" s="98"/>
      <c r="B129" s="98"/>
      <c r="C129" s="98"/>
      <c r="D129" s="98"/>
      <c r="E129" s="98"/>
      <c r="F129" s="98"/>
      <c r="G129" s="98"/>
    </row>
    <row r="130" spans="1:7" ht="18.75" x14ac:dyDescent="0.3">
      <c r="A130" s="98"/>
      <c r="B130" s="98"/>
      <c r="C130" s="98"/>
      <c r="D130" s="98"/>
      <c r="E130" s="98"/>
      <c r="F130" s="98"/>
      <c r="G130" s="98"/>
    </row>
    <row r="131" spans="1:7" ht="18.75" x14ac:dyDescent="0.3">
      <c r="A131" s="98"/>
      <c r="B131" s="98"/>
      <c r="C131" s="98"/>
      <c r="D131" s="98"/>
      <c r="E131" s="98"/>
      <c r="F131" s="98"/>
      <c r="G131" s="98"/>
    </row>
    <row r="132" spans="1:7" ht="18.75" x14ac:dyDescent="0.3">
      <c r="A132" s="98"/>
      <c r="B132" s="98"/>
      <c r="C132" s="98"/>
      <c r="D132" s="98"/>
      <c r="E132" s="98"/>
      <c r="F132" s="98"/>
      <c r="G132" s="98"/>
    </row>
    <row r="133" spans="1:7" ht="18.75" x14ac:dyDescent="0.3">
      <c r="A133" s="98"/>
      <c r="B133" s="98"/>
      <c r="C133" s="98"/>
      <c r="D133" s="98"/>
      <c r="E133" s="98"/>
      <c r="F133" s="98"/>
      <c r="G133" s="98"/>
    </row>
    <row r="134" spans="1:7" ht="18.75" x14ac:dyDescent="0.3">
      <c r="A134" s="98"/>
      <c r="B134" s="98"/>
      <c r="C134" s="98"/>
      <c r="D134" s="98"/>
      <c r="E134" s="98"/>
      <c r="F134" s="98"/>
      <c r="G134" s="98"/>
    </row>
    <row r="135" spans="1:7" ht="18.75" x14ac:dyDescent="0.3">
      <c r="A135" s="98"/>
      <c r="B135" s="98"/>
      <c r="C135" s="98"/>
      <c r="D135" s="98"/>
      <c r="E135" s="98"/>
      <c r="F135" s="98"/>
      <c r="G135" s="98"/>
    </row>
    <row r="136" spans="1:7" ht="18.75" x14ac:dyDescent="0.3">
      <c r="A136" s="98"/>
      <c r="B136" s="98"/>
      <c r="C136" s="98"/>
      <c r="D136" s="98"/>
      <c r="E136" s="98"/>
      <c r="F136" s="98"/>
      <c r="G136" s="98"/>
    </row>
    <row r="137" spans="1:7" ht="18.75" x14ac:dyDescent="0.3">
      <c r="A137" s="98"/>
      <c r="B137" s="98"/>
      <c r="C137" s="98"/>
      <c r="D137" s="98"/>
      <c r="E137" s="98"/>
      <c r="F137" s="98"/>
      <c r="G137" s="98"/>
    </row>
    <row r="138" spans="1:7" ht="18.75" x14ac:dyDescent="0.3">
      <c r="A138" s="98"/>
      <c r="B138" s="98"/>
      <c r="C138" s="98"/>
      <c r="D138" s="98"/>
      <c r="E138" s="98"/>
      <c r="F138" s="98"/>
      <c r="G138" s="98"/>
    </row>
    <row r="139" spans="1:7" ht="18.75" x14ac:dyDescent="0.3">
      <c r="A139" s="98"/>
      <c r="B139" s="98"/>
      <c r="C139" s="98"/>
      <c r="D139" s="98"/>
      <c r="E139" s="98"/>
      <c r="F139" s="98"/>
      <c r="G139" s="98"/>
    </row>
    <row r="140" spans="1:7" ht="18.75" x14ac:dyDescent="0.3">
      <c r="A140" s="98"/>
      <c r="B140" s="98"/>
      <c r="C140" s="98"/>
      <c r="D140" s="98"/>
      <c r="E140" s="98"/>
      <c r="F140" s="98"/>
      <c r="G140" s="98"/>
    </row>
  </sheetData>
  <mergeCells count="8">
    <mergeCell ref="A2:G2"/>
    <mergeCell ref="A3:G3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paperSize="9" scale="8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2016-05-06T12:59:35Z</dcterms:modified>
</cp:coreProperties>
</file>