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\ALL\Мои Документы\Решения\2021 год\ФИНАЛ\Приложения 2021-2023\"/>
    </mc:Choice>
  </mc:AlternateContent>
  <bookViews>
    <workbookView xWindow="0" yWindow="30" windowWidth="22980" windowHeight="9000"/>
  </bookViews>
  <sheets>
    <sheet name="№ 10 Вн.заимствования 2021-2023" sheetId="1" r:id="rId1"/>
  </sheets>
  <calcPr calcId="162913"/>
</workbook>
</file>

<file path=xl/calcChain.xml><?xml version="1.0" encoding="utf-8"?>
<calcChain xmlns="http://schemas.openxmlformats.org/spreadsheetml/2006/main">
  <c r="E27" i="1" l="1"/>
  <c r="E18" i="1"/>
  <c r="C18" i="1"/>
  <c r="D18" i="1" l="1"/>
  <c r="D29" i="1" l="1"/>
  <c r="E29" i="1"/>
  <c r="D20" i="1"/>
  <c r="E20" i="1"/>
  <c r="C29" i="1" l="1"/>
  <c r="C20" i="1" l="1"/>
</calcChain>
</file>

<file path=xl/sharedStrings.xml><?xml version="1.0" encoding="utf-8"?>
<sst xmlns="http://schemas.openxmlformats.org/spreadsheetml/2006/main" count="31" uniqueCount="22">
  <si>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</si>
  <si>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</si>
  <si>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</si>
  <si>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</si>
  <si>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</si>
  <si>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</si>
  <si>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</si>
  <si>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</si>
  <si>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</si>
  <si>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</si>
  <si>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</si>
  <si>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</si>
  <si>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2021 год</t>
  </si>
  <si>
    <t>2022 год</t>
  </si>
  <si>
    <t>Итого:</t>
  </si>
  <si>
    <t xml:space="preserve">от   "   " декабря  2020 года №      </t>
  </si>
  <si>
    <t>Рузского городского округа Московской области</t>
  </si>
  <si>
    <t>"О бюджете Рузского городского округа Московской области</t>
  </si>
  <si>
    <t>на 2021 год и плановый период 2022 и 2023 годов"</t>
  </si>
  <si>
    <t>на 2021 год и плановый период 2022 и 2023 годов</t>
  </si>
  <si>
    <t xml:space="preserve">Программа муниципальных внутренних заимствований 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</si>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</sst>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6" fillId="21" borderId="3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7" fillId="21" borderId="2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4" fillId="23" borderId="8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22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0" fontId="8" fillId="0" borderId="10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2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49" fontId="8" fillId="22" borderId="12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28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 wrapText="1"/>
    </xf>
    <xf numFmtId="0" fontId="24" fillId="0" borderId="0" xfId="0" applyFont="1" applyAlignment="1">
      <alignment horizontal="right"/>
    </xf>
    <xf numFmtId="0" fontId="25" fillId="0" borderId="0" xfId="0" applyFont="1" applyAlignment="1">
      <alignment horizontal="center" vertical="center" wrapText="1"/>
    </xf>
    <xf numFmtId="0" fontId="26" fillId="0" borderId="0" xfId="0" applyFont="1"/>
    <xf numFmtId="0" fontId="27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0" fontId="27" fillId="0" borderId="0" xfId="0" applyFont="1"/>
    <xf numFmtId="0" fontId="27" fillId="0" borderId="0" xfId="0" applyFont="1" applyBorder="1" applyAlignment="1">
      <alignment horizontal="center" vertical="top" wrapText="1"/>
    </xf>
    <xf numFmtId="0" fontId="24" fillId="0" borderId="13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4" fontId="24" fillId="2" borderId="1" xfId="0" applyNumberFormat="1" applyFont="1" applyFill="1" applyBorder="1" applyAlignment="1">
      <alignment horizontal="right" vertical="center" wrapText="1"/>
    </xf>
    <xf numFmtId="4" fontId="24" fillId="0" borderId="1" xfId="0" applyNumberFormat="1" applyFont="1" applyBorder="1" applyAlignment="1">
      <alignment horizontal="right" vertical="center"/>
    </xf>
    <xf numFmtId="0" fontId="28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center" vertical="center" wrapText="1"/>
    </xf>
    <xf numFmtId="4" fontId="28" fillId="0" borderId="1" xfId="0" applyNumberFormat="1" applyFont="1" applyBorder="1" applyAlignment="1">
      <alignment horizontal="right" vertical="center" wrapText="1"/>
    </xf>
    <xf numFmtId="0" fontId="24" fillId="0" borderId="1" xfId="0" applyFont="1" applyBorder="1" applyAlignment="1">
      <alignment horizontal="left" wrapText="1"/>
    </xf>
    <xf numFmtId="164" fontId="24" fillId="0" borderId="0" xfId="0" applyNumberFormat="1" applyFont="1"/>
    <xf numFmtId="4" fontId="28" fillId="0" borderId="1" xfId="0" applyNumberFormat="1" applyFont="1" applyBorder="1" applyAlignment="1">
      <alignment horizontal="right" wrapText="1"/>
    </xf>
    <xf numFmtId="0" fontId="28" fillId="0" borderId="0" xfId="0" applyFont="1"/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F30"/>
  <sheetViews>
    <sheetView tabSelected="1" workbookViewId="0">
      <selection activeCell="H15" sqref="H15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 x14ac:dyDescent="0.2">
      <c r="C1" s="2" t="s">
        <v>11</v>
      </c>
      <c r="D1" s="2"/>
      <c r="E1" s="2"/>
    </row>
    <row r="2" spans="1:5" x14ac:dyDescent="0.2">
      <c r="C2" s="2" t="s">
        <v>0</v>
      </c>
      <c r="D2" s="2"/>
      <c r="E2" s="2"/>
    </row>
    <row r="3" spans="1:5" x14ac:dyDescent="0.2">
      <c r="C3" s="2" t="s">
        <v>16</v>
      </c>
      <c r="D3" s="2"/>
      <c r="E3" s="2"/>
    </row>
    <row r="4" spans="1:5" x14ac:dyDescent="0.2">
      <c r="C4" s="2" t="s">
        <v>15</v>
      </c>
      <c r="D4" s="2"/>
      <c r="E4" s="2"/>
    </row>
    <row r="5" spans="1:5" ht="13.15" customHeight="1" x14ac:dyDescent="0.2">
      <c r="B5" s="3"/>
      <c r="C5" s="4" t="s">
        <v>17</v>
      </c>
      <c r="D5" s="4"/>
      <c r="E5" s="4"/>
    </row>
    <row r="6" spans="1:5" x14ac:dyDescent="0.2">
      <c r="B6" s="3"/>
      <c r="C6" s="4" t="s">
        <v>18</v>
      </c>
      <c r="D6" s="4"/>
      <c r="E6" s="4"/>
    </row>
    <row r="7" spans="1:5" x14ac:dyDescent="0.2">
      <c r="C7" s="5"/>
    </row>
    <row r="9" spans="1:5" s="7" customFormat="1" ht="15" x14ac:dyDescent="0.25">
      <c r="A9" s="6" t="s">
        <v>20</v>
      </c>
      <c r="B9" s="6"/>
      <c r="C9" s="6"/>
      <c r="D9" s="6"/>
      <c r="E9" s="6"/>
    </row>
    <row r="10" spans="1:5" s="7" customFormat="1" ht="15" x14ac:dyDescent="0.25">
      <c r="A10" s="6" t="s">
        <v>16</v>
      </c>
      <c r="B10" s="6"/>
      <c r="C10" s="6"/>
      <c r="D10" s="6"/>
      <c r="E10" s="6"/>
    </row>
    <row r="11" spans="1:5" s="7" customFormat="1" ht="15" x14ac:dyDescent="0.25">
      <c r="A11" s="6" t="s">
        <v>19</v>
      </c>
      <c r="B11" s="6"/>
      <c r="C11" s="6"/>
      <c r="D11" s="6"/>
      <c r="E11" s="6"/>
    </row>
    <row r="12" spans="1:5" x14ac:dyDescent="0.2">
      <c r="A12" s="8"/>
      <c r="B12" s="8"/>
      <c r="C12" s="8"/>
    </row>
    <row r="13" spans="1:5" ht="13.5" customHeight="1" x14ac:dyDescent="0.25">
      <c r="A13" s="9" t="s">
        <v>1</v>
      </c>
      <c r="B13" s="9"/>
      <c r="C13" s="9"/>
      <c r="D13" s="9"/>
      <c r="E13" s="9"/>
    </row>
    <row r="14" spans="1:5" ht="13.5" x14ac:dyDescent="0.25">
      <c r="A14" s="10"/>
      <c r="B14" s="10"/>
      <c r="C14" s="10"/>
    </row>
    <row r="15" spans="1:5" s="11" customFormat="1" ht="12.75" customHeight="1" x14ac:dyDescent="0.2">
      <c r="A15" s="11" t="s">
        <v>2</v>
      </c>
      <c r="C15" s="12"/>
    </row>
    <row r="16" spans="1:5" x14ac:dyDescent="0.2">
      <c r="A16" s="13" t="s">
        <v>3</v>
      </c>
      <c r="B16" s="13" t="s">
        <v>4</v>
      </c>
      <c r="C16" s="14" t="s">
        <v>9</v>
      </c>
      <c r="D16" s="14"/>
      <c r="E16" s="14"/>
    </row>
    <row r="17" spans="1:6" ht="21.75" customHeight="1" x14ac:dyDescent="0.2">
      <c r="A17" s="15"/>
      <c r="B17" s="15"/>
      <c r="C17" s="16" t="s">
        <v>12</v>
      </c>
      <c r="D17" s="17" t="s">
        <v>13</v>
      </c>
      <c r="E17" s="17" t="s">
        <v>21</v>
      </c>
    </row>
    <row r="18" spans="1:6" ht="35.25" customHeight="1" x14ac:dyDescent="0.2">
      <c r="A18" s="16">
        <v>1</v>
      </c>
      <c r="B18" s="18" t="s">
        <v>8</v>
      </c>
      <c r="C18" s="19">
        <f>119300+35000+101973-39605.82-2531.3</f>
        <v>214135.88</v>
      </c>
      <c r="D18" s="20">
        <f>44000+50000+116391</f>
        <v>210391</v>
      </c>
      <c r="E18" s="19">
        <f>119300+35000+101973-39605.82-2531.3+138000</f>
        <v>352135.88</v>
      </c>
    </row>
    <row r="19" spans="1:6" ht="30" customHeight="1" x14ac:dyDescent="0.2">
      <c r="A19" s="16">
        <v>2</v>
      </c>
      <c r="B19" s="18" t="s">
        <v>5</v>
      </c>
      <c r="C19" s="19">
        <v>0</v>
      </c>
      <c r="D19" s="20">
        <v>0</v>
      </c>
      <c r="E19" s="20">
        <v>0</v>
      </c>
    </row>
    <row r="20" spans="1:6" s="11" customFormat="1" ht="13.5" x14ac:dyDescent="0.25">
      <c r="A20" s="21"/>
      <c r="B20" s="22" t="s">
        <v>6</v>
      </c>
      <c r="C20" s="23">
        <f>SUM(C18:C19)</f>
        <v>214135.88</v>
      </c>
      <c r="D20" s="23">
        <f t="shared" ref="D20:E20" si="0">SUM(D18:D19)</f>
        <v>210391</v>
      </c>
      <c r="E20" s="23">
        <f t="shared" si="0"/>
        <v>352135.88</v>
      </c>
    </row>
    <row r="22" spans="1:6" ht="13.5" customHeight="1" x14ac:dyDescent="0.25">
      <c r="A22" s="9" t="s">
        <v>7</v>
      </c>
      <c r="B22" s="9"/>
      <c r="C22" s="9"/>
      <c r="D22" s="9"/>
      <c r="E22" s="9"/>
    </row>
    <row r="23" spans="1:6" ht="13.5" x14ac:dyDescent="0.25">
      <c r="A23" s="10"/>
      <c r="B23" s="10"/>
      <c r="C23" s="10"/>
    </row>
    <row r="24" spans="1:6" x14ac:dyDescent="0.2">
      <c r="A24" s="1" t="s">
        <v>2</v>
      </c>
    </row>
    <row r="25" spans="1:6" ht="30.75" customHeight="1" x14ac:dyDescent="0.2">
      <c r="A25" s="13" t="s">
        <v>3</v>
      </c>
      <c r="B25" s="13" t="s">
        <v>4</v>
      </c>
      <c r="C25" s="14" t="s">
        <v>10</v>
      </c>
      <c r="D25" s="14"/>
      <c r="E25" s="14"/>
    </row>
    <row r="26" spans="1:6" ht="30" customHeight="1" x14ac:dyDescent="0.2">
      <c r="A26" s="15"/>
      <c r="B26" s="15"/>
      <c r="C26" s="16" t="s">
        <v>12</v>
      </c>
      <c r="D26" s="17" t="s">
        <v>13</v>
      </c>
      <c r="E26" s="17" t="s">
        <v>21</v>
      </c>
    </row>
    <row r="27" spans="1:6" ht="25.5" x14ac:dyDescent="0.2">
      <c r="A27" s="16">
        <v>1</v>
      </c>
      <c r="B27" s="24" t="s">
        <v>8</v>
      </c>
      <c r="C27" s="19">
        <v>119300</v>
      </c>
      <c r="D27" s="20">
        <v>94000</v>
      </c>
      <c r="E27" s="19">
        <f>119300+35000+101973-39605.82-2531.3</f>
        <v>214135.88</v>
      </c>
      <c r="F27" s="25"/>
    </row>
    <row r="28" spans="1:6" ht="30.6" customHeight="1" x14ac:dyDescent="0.2">
      <c r="A28" s="16">
        <v>2</v>
      </c>
      <c r="B28" s="24" t="s">
        <v>5</v>
      </c>
      <c r="C28" s="19">
        <v>0</v>
      </c>
      <c r="D28" s="20">
        <v>0</v>
      </c>
      <c r="E28" s="20">
        <v>0</v>
      </c>
    </row>
    <row r="29" spans="1:6" s="27" customFormat="1" ht="13.5" x14ac:dyDescent="0.25">
      <c r="A29" s="21"/>
      <c r="B29" s="21" t="s">
        <v>14</v>
      </c>
      <c r="C29" s="26">
        <f>SUM(C27:C28)</f>
        <v>119300</v>
      </c>
      <c r="D29" s="26">
        <f t="shared" ref="D29:E29" si="1">SUM(D27:D28)</f>
        <v>94000</v>
      </c>
      <c r="E29" s="26">
        <f t="shared" si="1"/>
        <v>214135.88</v>
      </c>
    </row>
    <row r="30" spans="1:6" x14ac:dyDescent="0.2">
      <c r="C30" s="25"/>
    </row>
  </sheetData>
  <mergeCells count="18">
    <mergeCell ref="C5:E5"/>
    <mergeCell ref="C6:E6"/>
    <mergeCell ref="A9:E9"/>
    <mergeCell ref="C1:E1"/>
    <mergeCell ref="C2:E2"/>
    <mergeCell ref="C3:E3"/>
    <mergeCell ref="C4:E4"/>
    <mergeCell ref="A10:E10"/>
    <mergeCell ref="A11:E11"/>
    <mergeCell ref="A13:E13"/>
    <mergeCell ref="A22:E22"/>
    <mergeCell ref="A25:A26"/>
    <mergeCell ref="B25:B26"/>
    <mergeCell ref="C25:E25"/>
    <mergeCell ref="A12:C12"/>
    <mergeCell ref="A16:A17"/>
    <mergeCell ref="B16:B17"/>
    <mergeCell ref="C16:E16"/>
  </mergeCells>
  <pageMargins left="0.31496062992125984" right="0.31496062992125984" top="0.35433070866141736" bottom="0.35433070866141736" header="0.31496062992125984" footer="0.31496062992125984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10 Вн.заимствования 2021-2023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Пользователь</cp:lastModifiedBy>
  <cp:lastPrinted>2020-11-12T14:28:06Z</cp:lastPrinted>
  <dcterms:created xsi:type="dcterms:W3CDTF">2017-11-15T18:49:41Z</dcterms:created>
  <dcterms:modified xsi:type="dcterms:W3CDTF">2020-11-12T14:28:09Z</dcterms:modified>
</cp:coreProperties>
</file>