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2 год\Уточнение август\Приложения\"/>
    </mc:Choice>
  </mc:AlternateContent>
  <xr:revisionPtr revIDLastSave="0" documentId="13_ncr:1_{44BC485B-E731-4B68-B80C-4759D6EAB5F2}" xr6:coauthVersionLast="45" xr6:coauthVersionMax="45" xr10:uidLastSave="{00000000-0000-0000-0000-000000000000}"/>
  <bookViews>
    <workbookView xWindow="-4740" yWindow="1440" windowWidth="28800" windowHeight="13305" xr2:uid="{00000000-000D-0000-FFFF-FFFF00000000}"/>
  </bookViews>
  <sheets>
    <sheet name="№ 7 (8) Вн.заимст 2022-2024 г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D33" i="1" l="1"/>
  <c r="D35" i="1" s="1"/>
  <c r="E24" i="1" l="1"/>
  <c r="G24" i="1" s="1"/>
  <c r="G26" i="1" s="1"/>
  <c r="H26" i="1"/>
  <c r="E33" i="1" l="1"/>
  <c r="C26" i="1"/>
  <c r="G29" i="1" s="1"/>
  <c r="C35" i="1"/>
  <c r="E35" i="1" l="1"/>
  <c r="E26" i="1"/>
</calcChain>
</file>

<file path=xl/sharedStrings.xml><?xml version="1.0" encoding="utf-8"?>
<sst xmlns="http://schemas.openxmlformats.org/spreadsheetml/2006/main" count="45" uniqueCount="29">
  <si>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</si>
  <si>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</si>
  <si>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</si>
  <si>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</si>
  <si>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</si>
  <si>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</si>
  <si>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</si>
  <si>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</si>
  <si>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</si>
  <si>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</si>
  <si>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</si>
  <si>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</si>
  <si>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</si>
  <si>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</si>
  <si>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</si>
  <si>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</si>
  <si>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</si>
  <si>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</si>
  <si>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</si>
  <si>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</si>
  <si>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к решению Совета депутатов Рузского городского округа</t>
  </si>
  <si>
    <t>Московской области</t>
  </si>
  <si>
    <t>на 2022 год и плановый период 2023 и 2024 годов</t>
  </si>
  <si>
    <t>2024 год</t>
  </si>
  <si>
    <t>до 2-х лет</t>
  </si>
  <si>
    <t>Приложение № 8</t>
  </si>
  <si>
    <t>Приложение № 7</t>
  </si>
  <si>
    <t xml:space="preserve">от 15 декабря 2021 года № 586/71 </t>
  </si>
  <si>
    <t xml:space="preserve">от "  "  августа 2022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</si>
</sst>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#,##0.000000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9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5" fontId="24" fillId="0" borderId="0" xfId="0" applyNumberFormat="1" applyFont="1"/>
    <xf numFmtId="0" fontId="28" fillId="0" borderId="0" xfId="0" applyFont="1"/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5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4" fontId="27" fillId="0" borderId="0" xfId="0" applyNumberFormat="1" applyFont="1"/>
    <xf numFmtId="166" fontId="28" fillId="26" borderId="12" xfId="0" applyNumberFormat="1" applyFont="1" applyFill="1" applyBorder="1" applyAlignment="1">
      <alignment horizontal="right" vertical="center" wrapText="1"/>
    </xf>
    <xf numFmtId="166" fontId="24" fillId="0" borderId="0" xfId="0" applyNumberFormat="1" applyFont="1"/>
    <xf numFmtId="0" fontId="17" fillId="0" borderId="0" xfId="0" applyFont="1" applyAlignment="1">
      <alignment horizontal="right"/>
    </xf>
    <xf numFmtId="0" fontId="27" fillId="27" borderId="1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43"/>
  <sheetViews>
    <sheetView tabSelected="1" topLeftCell="A16" zoomScaleNormal="100" workbookViewId="0">
      <selection activeCell="C25" sqref="C25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8" width="18.42578125" style="1" customWidth="1"/>
    <col min="9" max="9" width="9.140625" style="1"/>
    <col min="10" max="10" width="9.42578125" style="1" bestFit="1" customWidth="1"/>
    <col min="11" max="16384" width="9.140625" style="1"/>
  </cols>
  <sheetData>
    <row r="1" spans="1:8" x14ac:dyDescent="0.2">
      <c r="F1" s="39" t="s">
        <v>26</v>
      </c>
      <c r="G1" s="39"/>
      <c r="H1" s="39"/>
    </row>
    <row r="2" spans="1:8" x14ac:dyDescent="0.2">
      <c r="F2" s="39" t="s">
        <v>20</v>
      </c>
      <c r="G2" s="39"/>
      <c r="H2" s="39"/>
    </row>
    <row r="3" spans="1:8" x14ac:dyDescent="0.2">
      <c r="F3" s="39" t="s">
        <v>21</v>
      </c>
      <c r="G3" s="39"/>
      <c r="H3" s="39"/>
    </row>
    <row r="4" spans="1:8" x14ac:dyDescent="0.2">
      <c r="F4" s="39" t="s">
        <v>28</v>
      </c>
      <c r="G4" s="39"/>
      <c r="H4" s="39"/>
    </row>
    <row r="5" spans="1:8" x14ac:dyDescent="0.2">
      <c r="F5" s="39"/>
      <c r="G5" s="39"/>
      <c r="H5" s="39"/>
    </row>
    <row r="6" spans="1:8" x14ac:dyDescent="0.2">
      <c r="F6" s="39"/>
      <c r="G6" s="39"/>
      <c r="H6" s="39"/>
    </row>
    <row r="7" spans="1:8" x14ac:dyDescent="0.2">
      <c r="F7" s="39" t="s">
        <v>25</v>
      </c>
      <c r="G7" s="39"/>
      <c r="H7" s="39"/>
    </row>
    <row r="8" spans="1:8" x14ac:dyDescent="0.2">
      <c r="F8" s="39" t="s">
        <v>20</v>
      </c>
      <c r="G8" s="39"/>
      <c r="H8" s="39"/>
    </row>
    <row r="9" spans="1:8" x14ac:dyDescent="0.2">
      <c r="F9" s="39" t="s">
        <v>21</v>
      </c>
      <c r="G9" s="39"/>
      <c r="H9" s="39"/>
    </row>
    <row r="10" spans="1:8" x14ac:dyDescent="0.2">
      <c r="F10" s="39" t="s">
        <v>27</v>
      </c>
      <c r="G10" s="39"/>
      <c r="H10" s="39"/>
    </row>
    <row r="12" spans="1:8" x14ac:dyDescent="0.2">
      <c r="C12" s="2"/>
      <c r="D12" s="10"/>
    </row>
    <row r="14" spans="1:8" s="3" customFormat="1" ht="15" x14ac:dyDescent="0.25">
      <c r="A14" s="47" t="s">
        <v>13</v>
      </c>
      <c r="B14" s="47"/>
      <c r="C14" s="47"/>
      <c r="D14" s="47"/>
      <c r="E14" s="47"/>
      <c r="F14" s="47"/>
      <c r="G14" s="47"/>
    </row>
    <row r="15" spans="1:8" s="3" customFormat="1" ht="15" x14ac:dyDescent="0.25">
      <c r="A15" s="47" t="s">
        <v>12</v>
      </c>
      <c r="B15" s="47"/>
      <c r="C15" s="47"/>
      <c r="D15" s="47"/>
      <c r="E15" s="47"/>
      <c r="F15" s="47"/>
      <c r="G15" s="47"/>
    </row>
    <row r="16" spans="1:8" s="3" customFormat="1" ht="15" x14ac:dyDescent="0.25">
      <c r="A16" s="47" t="s">
        <v>22</v>
      </c>
      <c r="B16" s="47"/>
      <c r="C16" s="47"/>
      <c r="D16" s="47"/>
      <c r="E16" s="47"/>
      <c r="F16" s="47"/>
      <c r="G16" s="47"/>
    </row>
    <row r="17" spans="1:10" x14ac:dyDescent="0.2">
      <c r="A17" s="48"/>
      <c r="B17" s="48"/>
      <c r="C17" s="48"/>
      <c r="D17" s="12"/>
    </row>
    <row r="18" spans="1:10" ht="13.5" customHeight="1" x14ac:dyDescent="0.25">
      <c r="A18" s="41" t="s">
        <v>0</v>
      </c>
      <c r="B18" s="41"/>
      <c r="C18" s="41"/>
      <c r="D18" s="41"/>
      <c r="E18" s="41"/>
      <c r="F18" s="41"/>
      <c r="G18" s="41"/>
    </row>
    <row r="19" spans="1:10" ht="13.5" x14ac:dyDescent="0.25">
      <c r="A19" s="4"/>
      <c r="B19" s="4"/>
      <c r="C19" s="4"/>
      <c r="D19" s="11"/>
    </row>
    <row r="20" spans="1:10" s="5" customFormat="1" ht="12.75" customHeight="1" x14ac:dyDescent="0.2">
      <c r="A20" s="5" t="s">
        <v>1</v>
      </c>
      <c r="C20" s="8"/>
      <c r="D20" s="8"/>
    </row>
    <row r="21" spans="1:10" s="5" customFormat="1" ht="12.75" customHeight="1" x14ac:dyDescent="0.2">
      <c r="A21" s="44" t="s">
        <v>2</v>
      </c>
      <c r="B21" s="44" t="s">
        <v>3</v>
      </c>
      <c r="C21" s="40" t="s">
        <v>8</v>
      </c>
      <c r="D21" s="40"/>
      <c r="E21" s="40"/>
      <c r="F21" s="40"/>
      <c r="G21" s="40"/>
      <c r="H21" s="40"/>
    </row>
    <row r="22" spans="1:10" s="5" customFormat="1" ht="21.75" customHeight="1" x14ac:dyDescent="0.2">
      <c r="A22" s="45"/>
      <c r="B22" s="45"/>
      <c r="C22" s="42" t="s">
        <v>10</v>
      </c>
      <c r="D22" s="42"/>
      <c r="E22" s="43" t="s">
        <v>14</v>
      </c>
      <c r="F22" s="43"/>
      <c r="G22" s="43" t="s">
        <v>23</v>
      </c>
      <c r="H22" s="43"/>
    </row>
    <row r="23" spans="1:10" s="5" customFormat="1" ht="43.5" customHeight="1" x14ac:dyDescent="0.2">
      <c r="A23" s="46"/>
      <c r="B23" s="46"/>
      <c r="C23" s="21" t="s">
        <v>16</v>
      </c>
      <c r="D23" s="21" t="s">
        <v>15</v>
      </c>
      <c r="E23" s="21" t="s">
        <v>16</v>
      </c>
      <c r="F23" s="21" t="s">
        <v>15</v>
      </c>
      <c r="G23" s="21" t="s">
        <v>16</v>
      </c>
      <c r="H23" s="21" t="s">
        <v>15</v>
      </c>
    </row>
    <row r="24" spans="1:10" ht="35.25" customHeight="1" x14ac:dyDescent="0.2">
      <c r="A24" s="22">
        <v>1</v>
      </c>
      <c r="B24" s="23" t="s">
        <v>17</v>
      </c>
      <c r="C24" s="26">
        <f>300184.10965+13333.33002-89398.75169-122485.35796-1265.64661</f>
        <v>100367.68341</v>
      </c>
      <c r="D24" s="24" t="s">
        <v>24</v>
      </c>
      <c r="E24" s="25">
        <f>C24-C33+53889+92000</f>
        <v>246256.68341</v>
      </c>
      <c r="F24" s="24" t="s">
        <v>24</v>
      </c>
      <c r="G24" s="26">
        <f>E24-D33+97000+53889</f>
        <v>296778</v>
      </c>
      <c r="H24" s="24" t="s">
        <v>24</v>
      </c>
    </row>
    <row r="25" spans="1:10" ht="30" customHeight="1" x14ac:dyDescent="0.2">
      <c r="A25" s="22">
        <v>2</v>
      </c>
      <c r="B25" s="23" t="s">
        <v>18</v>
      </c>
      <c r="C25" s="26">
        <v>0</v>
      </c>
      <c r="D25" s="33" t="s">
        <v>19</v>
      </c>
      <c r="E25" s="25">
        <v>0</v>
      </c>
      <c r="F25" s="34" t="s">
        <v>19</v>
      </c>
      <c r="G25" s="25">
        <v>0</v>
      </c>
      <c r="H25" s="34" t="s">
        <v>19</v>
      </c>
    </row>
    <row r="26" spans="1:10" s="5" customFormat="1" ht="13.5" x14ac:dyDescent="0.25">
      <c r="A26" s="27"/>
      <c r="B26" s="28" t="s">
        <v>5</v>
      </c>
      <c r="C26" s="37">
        <f>SUM(C24:C25)</f>
        <v>100367.68341</v>
      </c>
      <c r="D26" s="29"/>
      <c r="E26" s="29">
        <f t="shared" ref="E26:G26" si="0">SUM(E24:E25)</f>
        <v>246256.68341</v>
      </c>
      <c r="F26" s="29"/>
      <c r="G26" s="29">
        <f>SUM(G24:G25)</f>
        <v>296778</v>
      </c>
      <c r="H26" s="29">
        <f t="shared" ref="H26" si="1">SUM(H24:H25)</f>
        <v>0</v>
      </c>
    </row>
    <row r="27" spans="1:10" x14ac:dyDescent="0.2">
      <c r="E27" s="9"/>
    </row>
    <row r="28" spans="1:10" ht="13.5" customHeight="1" x14ac:dyDescent="0.25">
      <c r="A28" s="41" t="s">
        <v>6</v>
      </c>
      <c r="B28" s="41"/>
      <c r="C28" s="41"/>
      <c r="D28" s="41"/>
      <c r="E28" s="41"/>
      <c r="F28" s="41"/>
      <c r="G28" s="41"/>
    </row>
    <row r="29" spans="1:10" ht="13.5" x14ac:dyDescent="0.25">
      <c r="A29" s="4"/>
      <c r="B29" s="4"/>
      <c r="C29" s="4"/>
      <c r="D29" s="11"/>
      <c r="G29" s="38">
        <f>C26-100367.68341</f>
        <v>0</v>
      </c>
    </row>
    <row r="30" spans="1:10" x14ac:dyDescent="0.2">
      <c r="A30" s="1" t="s">
        <v>1</v>
      </c>
      <c r="C30" s="9"/>
      <c r="D30" s="9"/>
      <c r="E30" s="9"/>
      <c r="F30" s="9"/>
      <c r="G30" s="9"/>
      <c r="H30" s="9"/>
    </row>
    <row r="31" spans="1:10" s="5" customFormat="1" ht="30.75" customHeight="1" x14ac:dyDescent="0.2">
      <c r="A31" s="40" t="s">
        <v>2</v>
      </c>
      <c r="B31" s="40" t="s">
        <v>3</v>
      </c>
      <c r="C31" s="40" t="s">
        <v>9</v>
      </c>
      <c r="D31" s="40"/>
      <c r="E31" s="40"/>
      <c r="F31" s="18"/>
      <c r="G31" s="18"/>
      <c r="H31" s="13"/>
      <c r="J31" s="36"/>
    </row>
    <row r="32" spans="1:10" s="5" customFormat="1" ht="30" customHeight="1" x14ac:dyDescent="0.2">
      <c r="A32" s="40"/>
      <c r="B32" s="40"/>
      <c r="C32" s="21" t="s">
        <v>10</v>
      </c>
      <c r="D32" s="30" t="s">
        <v>14</v>
      </c>
      <c r="E32" s="30" t="s">
        <v>23</v>
      </c>
      <c r="F32" s="14"/>
      <c r="G32" s="13"/>
      <c r="H32" s="14"/>
    </row>
    <row r="33" spans="1:8" ht="25.5" x14ac:dyDescent="0.2">
      <c r="A33" s="22">
        <v>1</v>
      </c>
      <c r="B33" s="31" t="s">
        <v>7</v>
      </c>
      <c r="C33" s="26">
        <v>0</v>
      </c>
      <c r="D33" s="25">
        <f>C24-C33</f>
        <v>100367.68341</v>
      </c>
      <c r="E33" s="26">
        <f>E24-D33</f>
        <v>145889</v>
      </c>
      <c r="F33" s="16"/>
      <c r="G33" s="19"/>
      <c r="H33" s="15"/>
    </row>
    <row r="34" spans="1:8" ht="30.6" customHeight="1" x14ac:dyDescent="0.2">
      <c r="A34" s="22">
        <v>2</v>
      </c>
      <c r="B34" s="31" t="s">
        <v>4</v>
      </c>
      <c r="C34" s="26">
        <v>0</v>
      </c>
      <c r="D34" s="25">
        <v>53889</v>
      </c>
      <c r="E34" s="25">
        <v>53889</v>
      </c>
      <c r="F34" s="16"/>
      <c r="G34" s="19"/>
      <c r="H34" s="16"/>
    </row>
    <row r="35" spans="1:8" s="7" customFormat="1" ht="13.5" x14ac:dyDescent="0.25">
      <c r="A35" s="27"/>
      <c r="B35" s="27" t="s">
        <v>11</v>
      </c>
      <c r="C35" s="32">
        <f>SUM(C33:C34)</f>
        <v>0</v>
      </c>
      <c r="D35" s="32">
        <f>SUM(D33:D34)</f>
        <v>154256.68341</v>
      </c>
      <c r="E35" s="32">
        <f>SUM(E33:E34)</f>
        <v>199778</v>
      </c>
      <c r="F35" s="17"/>
      <c r="G35" s="20"/>
      <c r="H35" s="17"/>
    </row>
    <row r="36" spans="1:8" x14ac:dyDescent="0.2">
      <c r="C36" s="6"/>
      <c r="D36" s="6"/>
      <c r="E36" s="9"/>
    </row>
    <row r="37" spans="1:8" x14ac:dyDescent="0.2">
      <c r="B37" s="35"/>
      <c r="C37" s="9"/>
      <c r="D37" s="9"/>
    </row>
    <row r="38" spans="1:8" x14ac:dyDescent="0.2">
      <c r="B38" s="35"/>
      <c r="C38" s="9"/>
    </row>
    <row r="39" spans="1:8" x14ac:dyDescent="0.2">
      <c r="B39" s="35"/>
      <c r="C39" s="9"/>
    </row>
    <row r="43" spans="1:8" x14ac:dyDescent="0.2">
      <c r="C43" s="9"/>
    </row>
  </sheetData>
  <mergeCells count="25">
    <mergeCell ref="F1:H1"/>
    <mergeCell ref="F2:H2"/>
    <mergeCell ref="F3:H3"/>
    <mergeCell ref="F4:H4"/>
    <mergeCell ref="F5:H5"/>
    <mergeCell ref="C21:H21"/>
    <mergeCell ref="G22:H22"/>
    <mergeCell ref="B21:B23"/>
    <mergeCell ref="A21:A23"/>
    <mergeCell ref="A14:G14"/>
    <mergeCell ref="A15:G15"/>
    <mergeCell ref="A16:G16"/>
    <mergeCell ref="A18:G18"/>
    <mergeCell ref="A17:C17"/>
    <mergeCell ref="C31:E31"/>
    <mergeCell ref="A28:G28"/>
    <mergeCell ref="A31:A32"/>
    <mergeCell ref="B31:B32"/>
    <mergeCell ref="C22:D22"/>
    <mergeCell ref="E22:F22"/>
    <mergeCell ref="F7:H7"/>
    <mergeCell ref="F8:H8"/>
    <mergeCell ref="F9:H9"/>
    <mergeCell ref="F10:H10"/>
    <mergeCell ref="F6:H6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7 (8) Вн.заимст 2022-2024 гг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PC11</cp:lastModifiedBy>
  <cp:lastPrinted>2022-06-09T14:25:12Z</cp:lastPrinted>
  <dcterms:created xsi:type="dcterms:W3CDTF">2017-11-15T18:49:41Z</dcterms:created>
  <dcterms:modified xsi:type="dcterms:W3CDTF">2022-08-11T12:19:08Z</dcterms:modified>
</cp:coreProperties>
</file>