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№ 7 (8) Вн.заимст 2022-2024 гг" sheetId="1" r:id="rId1"/>
  </sheet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" i="1"/>
  <c r="D35" l="1"/>
  <c r="D37" s="1"/>
  <c r="E26" l="1"/>
  <c r="G26" s="1"/>
  <c r="G28" s="1"/>
  <c r="H28"/>
  <c r="E35" l="1"/>
  <c r="C28"/>
  <c r="C37"/>
  <c r="E37" l="1"/>
  <c r="E28"/>
</calcChain>
</file>

<file path=xl/sharedStrings.xml><?xml version="1.0" encoding="utf-8"?>
<sst xmlns="http://schemas.openxmlformats.org/spreadsheetml/2006/main" count="47" uniqueCount="31">
  <si>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</si>
  <si>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</si>
  <si>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</si>
  <si>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</si>
  <si>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</si>
  <si>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</si>
  <si>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</si>
  <si>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</si>
  <si>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</si>
  <si>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</si>
  <si>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</si>
  <si>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</si>
  <si>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</si>
  <si>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</si>
  <si>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</si>
  <si>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</si>
  <si>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</si>
  <si>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</si>
  <si>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</si>
  <si>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</si>
  <si>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Московской области</t>
  </si>
  <si>
    <t>на 2022 год и плановый период 2023 и 2024 годов</t>
  </si>
  <si>
    <t>2024 год</t>
  </si>
  <si>
    <t>до 2-х лет</t>
  </si>
  <si>
    <t>Приложение № 8</t>
  </si>
  <si>
    <t>Приложение № 7</t>
  </si>
  <si>
    <t xml:space="preserve">от 15 декабря 2021 года № 586/71 </t>
  </si>
  <si>
    <t>Рузского городского округа</t>
  </si>
  <si>
    <t xml:space="preserve">к решению Совета депутатов </t>
  </si>
  <si>
    <t>от "__" ноября 2022 года №___</t>
  </si>
  <si>
    <t>к решению Совета депутатов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</si>
</sst>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0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7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5" fontId="24" fillId="0" borderId="0" xfId="0" applyNumberFormat="1" applyFont="1"/>
    <xf numFmtId="0" fontId="28" fillId="0" borderId="0" xfId="0" applyFont="1"/>
    <xf numFmtId="4" fontId="27" fillId="0" borderId="0" xfId="0" applyNumberFormat="1" applyFont="1" applyAlignment="1">
      <alignment horizontal="center" vertical="top" wrapText="1"/>
    </xf>
    <xf numFmtId="4" fontId="24" fillId="0" borderId="0" xfId="0" applyNumberFormat="1" applyFont="1"/>
    <xf numFmtId="0" fontId="27" fillId="0" borderId="0" xfId="0" applyFont="1" applyAlignment="1">
      <alignment horizontal="center" wrapText="1"/>
    </xf>
    <xf numFmtId="0" fontId="27" fillId="29" borderId="0" xfId="0" applyFont="1" applyFill="1"/>
    <xf numFmtId="0" fontId="27" fillId="29" borderId="0" xfId="0" applyFont="1" applyFill="1" applyAlignment="1">
      <alignment horizontal="center" vertical="center"/>
    </xf>
    <xf numFmtId="4" fontId="24" fillId="29" borderId="0" xfId="0" applyNumberFormat="1" applyFont="1" applyFill="1" applyAlignment="1">
      <alignment horizontal="right" vertical="center" wrapText="1"/>
    </xf>
    <xf numFmtId="4" fontId="24" fillId="29" borderId="0" xfId="0" applyNumberFormat="1" applyFont="1" applyFill="1" applyAlignment="1">
      <alignment horizontal="right" vertical="center"/>
    </xf>
    <xf numFmtId="4" fontId="28" fillId="29" borderId="0" xfId="0" applyNumberFormat="1" applyFont="1" applyFill="1" applyAlignment="1">
      <alignment horizontal="right" wrapText="1"/>
    </xf>
    <xf numFmtId="0" fontId="27" fillId="29" borderId="0" xfId="0" applyFont="1" applyFill="1" applyAlignment="1">
      <alignment vertical="center" wrapText="1"/>
    </xf>
    <xf numFmtId="0" fontId="24" fillId="29" borderId="0" xfId="0" applyFont="1" applyFill="1"/>
    <xf numFmtId="0" fontId="28" fillId="29" borderId="0" xfId="0" applyFont="1" applyFill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5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4" fontId="27" fillId="0" borderId="0" xfId="0" applyNumberFormat="1" applyFont="1"/>
    <xf numFmtId="166" fontId="24" fillId="0" borderId="0" xfId="0" applyNumberFormat="1" applyFont="1"/>
    <xf numFmtId="0" fontId="27" fillId="27" borderId="1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9" fillId="0" borderId="0" xfId="0" applyFont="1" applyAlignment="1">
      <alignment horizontal="right"/>
    </xf>
    <xf numFmtId="0" fontId="29" fillId="0" borderId="0" xfId="0" applyFont="1" applyAlignment="1">
      <alignment horizontal="right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J45"/>
  <sheetViews>
    <sheetView tabSelected="1" view="pageBreakPreview" zoomScale="60" zoomScaleNormal="100" workbookViewId="0">
      <selection activeCell="F6" sqref="F6:H6"/>
    </sheetView>
  </sheetViews>
  <sheetFormatPr defaultColWidth="9.140625" defaultRowHeight="12.75"/>
  <cols>
    <col min="1" max="1" width="6" style="1" customWidth="1"/>
    <col min="2" max="2" width="49.42578125" style="1" customWidth="1"/>
    <col min="3" max="8" width="18.42578125" style="1" customWidth="1"/>
    <col min="9" max="9" width="9.140625" style="1"/>
    <col min="10" max="10" width="9.42578125" style="1" bestFit="1" customWidth="1"/>
    <col min="11" max="16384" width="9.140625" style="1"/>
  </cols>
  <sheetData>
    <row r="1" spans="1:8" ht="14.25">
      <c r="F1" s="45" t="s">
        <v>25</v>
      </c>
      <c r="G1" s="45"/>
      <c r="H1" s="45"/>
    </row>
    <row r="2" spans="1:8" ht="14.25">
      <c r="F2" s="45" t="s">
        <v>28</v>
      </c>
      <c r="G2" s="45"/>
      <c r="H2" s="45"/>
    </row>
    <row r="3" spans="1:8" ht="14.25">
      <c r="F3" s="46"/>
      <c r="G3" s="45" t="s">
        <v>27</v>
      </c>
      <c r="H3" s="45"/>
    </row>
    <row r="4" spans="1:8" ht="14.25">
      <c r="F4" s="45" t="s">
        <v>20</v>
      </c>
      <c r="G4" s="45"/>
      <c r="H4" s="45"/>
    </row>
    <row r="5" spans="1:8" ht="14.25">
      <c r="F5" s="45" t="s">
        <v>29</v>
      </c>
      <c r="G5" s="45"/>
      <c r="H5" s="45"/>
    </row>
    <row r="6" spans="1:8" ht="14.25">
      <c r="F6" s="45"/>
      <c r="G6" s="45"/>
      <c r="H6" s="45"/>
    </row>
    <row r="7" spans="1:8" ht="14.25">
      <c r="F7" s="45"/>
      <c r="G7" s="45"/>
      <c r="H7" s="45"/>
    </row>
    <row r="8" spans="1:8" ht="14.25">
      <c r="F8" s="45" t="s">
        <v>24</v>
      </c>
      <c r="G8" s="45"/>
      <c r="H8" s="45"/>
    </row>
    <row r="9" spans="1:8" ht="14.25">
      <c r="F9" s="46"/>
      <c r="G9" s="45" t="s">
        <v>30</v>
      </c>
      <c r="H9" s="45"/>
    </row>
    <row r="10" spans="1:8" ht="14.25">
      <c r="F10" s="45" t="s">
        <v>27</v>
      </c>
      <c r="G10" s="45"/>
      <c r="H10" s="45"/>
    </row>
    <row r="11" spans="1:8" ht="14.25">
      <c r="F11" s="45" t="s">
        <v>20</v>
      </c>
      <c r="G11" s="45"/>
      <c r="H11" s="45"/>
    </row>
    <row r="12" spans="1:8" ht="14.25">
      <c r="F12" s="45" t="s">
        <v>26</v>
      </c>
      <c r="G12" s="45"/>
      <c r="H12" s="45"/>
    </row>
    <row r="14" spans="1:8">
      <c r="C14" s="2"/>
      <c r="D14" s="2"/>
    </row>
    <row r="16" spans="1:8" s="3" customFormat="1" ht="15">
      <c r="A16" s="43" t="s">
        <v>13</v>
      </c>
      <c r="B16" s="43"/>
      <c r="C16" s="43"/>
      <c r="D16" s="43"/>
      <c r="E16" s="43"/>
      <c r="F16" s="43"/>
      <c r="G16" s="43"/>
    </row>
    <row r="17" spans="1:8" s="3" customFormat="1" ht="15">
      <c r="A17" s="43" t="s">
        <v>12</v>
      </c>
      <c r="B17" s="43"/>
      <c r="C17" s="43"/>
      <c r="D17" s="43"/>
      <c r="E17" s="43"/>
      <c r="F17" s="43"/>
      <c r="G17" s="43"/>
    </row>
    <row r="18" spans="1:8" s="3" customFormat="1" ht="15">
      <c r="A18" s="43" t="s">
        <v>21</v>
      </c>
      <c r="B18" s="43"/>
      <c r="C18" s="43"/>
      <c r="D18" s="43"/>
      <c r="E18" s="43"/>
      <c r="F18" s="43"/>
      <c r="G18" s="43"/>
    </row>
    <row r="19" spans="1:8">
      <c r="A19" s="44"/>
      <c r="B19" s="44"/>
      <c r="C19" s="44"/>
      <c r="D19" s="10"/>
    </row>
    <row r="20" spans="1:8" ht="13.5" customHeight="1">
      <c r="A20" s="37" t="s">
        <v>0</v>
      </c>
      <c r="B20" s="37"/>
      <c r="C20" s="37"/>
      <c r="D20" s="37"/>
      <c r="E20" s="37"/>
      <c r="F20" s="37"/>
      <c r="G20" s="37"/>
    </row>
    <row r="21" spans="1:8" ht="13.5">
      <c r="A21" s="4"/>
      <c r="B21" s="4"/>
      <c r="C21" s="4"/>
      <c r="D21" s="4"/>
    </row>
    <row r="22" spans="1:8" s="5" customFormat="1" ht="12.75" customHeight="1">
      <c r="A22" s="5" t="s">
        <v>1</v>
      </c>
      <c r="C22" s="8"/>
      <c r="D22" s="8"/>
    </row>
    <row r="23" spans="1:8" s="5" customFormat="1" ht="12.75" customHeight="1">
      <c r="A23" s="40" t="s">
        <v>2</v>
      </c>
      <c r="B23" s="40" t="s">
        <v>3</v>
      </c>
      <c r="C23" s="36" t="s">
        <v>8</v>
      </c>
      <c r="D23" s="36"/>
      <c r="E23" s="36"/>
      <c r="F23" s="36"/>
      <c r="G23" s="36"/>
      <c r="H23" s="36"/>
    </row>
    <row r="24" spans="1:8" s="5" customFormat="1" ht="21.75" customHeight="1">
      <c r="A24" s="41"/>
      <c r="B24" s="41"/>
      <c r="C24" s="38" t="s">
        <v>10</v>
      </c>
      <c r="D24" s="38"/>
      <c r="E24" s="39" t="s">
        <v>14</v>
      </c>
      <c r="F24" s="39"/>
      <c r="G24" s="39" t="s">
        <v>22</v>
      </c>
      <c r="H24" s="39"/>
    </row>
    <row r="25" spans="1:8" s="5" customFormat="1" ht="43.5" customHeight="1">
      <c r="A25" s="42"/>
      <c r="B25" s="42"/>
      <c r="C25" s="19" t="s">
        <v>16</v>
      </c>
      <c r="D25" s="19" t="s">
        <v>15</v>
      </c>
      <c r="E25" s="19" t="s">
        <v>16</v>
      </c>
      <c r="F25" s="19" t="s">
        <v>15</v>
      </c>
      <c r="G25" s="19" t="s">
        <v>16</v>
      </c>
      <c r="H25" s="19" t="s">
        <v>15</v>
      </c>
    </row>
    <row r="26" spans="1:8" ht="35.25" customHeight="1">
      <c r="A26" s="20">
        <v>1</v>
      </c>
      <c r="B26" s="21" t="s">
        <v>17</v>
      </c>
      <c r="C26" s="24">
        <f>300184.10965+3333.33003-89398.75169-122485.35796-1265.64661</f>
        <v>90367.683420000016</v>
      </c>
      <c r="D26" s="22" t="s">
        <v>23</v>
      </c>
      <c r="E26" s="23">
        <f>C26-C35+53889+92000</f>
        <v>236256.68342000002</v>
      </c>
      <c r="F26" s="22" t="s">
        <v>23</v>
      </c>
      <c r="G26" s="24">
        <f>E26-D35+97000+53889</f>
        <v>296778</v>
      </c>
      <c r="H26" s="22" t="s">
        <v>23</v>
      </c>
    </row>
    <row r="27" spans="1:8" ht="30" customHeight="1">
      <c r="A27" s="20">
        <v>2</v>
      </c>
      <c r="B27" s="21" t="s">
        <v>18</v>
      </c>
      <c r="C27" s="24">
        <v>0</v>
      </c>
      <c r="D27" s="31" t="s">
        <v>19</v>
      </c>
      <c r="E27" s="23">
        <v>0</v>
      </c>
      <c r="F27" s="32" t="s">
        <v>19</v>
      </c>
      <c r="G27" s="23">
        <v>0</v>
      </c>
      <c r="H27" s="32" t="s">
        <v>19</v>
      </c>
    </row>
    <row r="28" spans="1:8" s="5" customFormat="1" ht="13.5">
      <c r="A28" s="25"/>
      <c r="B28" s="26" t="s">
        <v>5</v>
      </c>
      <c r="C28" s="27">
        <f>SUM(C26:C27)</f>
        <v>90367.683420000016</v>
      </c>
      <c r="D28" s="27"/>
      <c r="E28" s="27">
        <f t="shared" ref="E28" si="0">SUM(E26:E27)</f>
        <v>236256.68342000002</v>
      </c>
      <c r="F28" s="27"/>
      <c r="G28" s="27">
        <f>SUM(G26:G27)</f>
        <v>296778</v>
      </c>
      <c r="H28" s="27">
        <f t="shared" ref="H28" si="1">SUM(H26:H27)</f>
        <v>0</v>
      </c>
    </row>
    <row r="29" spans="1:8">
      <c r="E29" s="9"/>
    </row>
    <row r="30" spans="1:8" ht="13.5" customHeight="1">
      <c r="A30" s="37" t="s">
        <v>6</v>
      </c>
      <c r="B30" s="37"/>
      <c r="C30" s="37"/>
      <c r="D30" s="37"/>
      <c r="E30" s="37"/>
      <c r="F30" s="37"/>
      <c r="G30" s="37"/>
    </row>
    <row r="31" spans="1:8" ht="13.5">
      <c r="A31" s="4"/>
      <c r="B31" s="4"/>
      <c r="C31" s="4"/>
      <c r="D31" s="4"/>
      <c r="G31" s="35"/>
    </row>
    <row r="32" spans="1:8">
      <c r="A32" s="1" t="s">
        <v>1</v>
      </c>
      <c r="C32" s="9"/>
      <c r="D32" s="9"/>
      <c r="E32" s="9"/>
      <c r="F32" s="9"/>
      <c r="G32" s="9"/>
      <c r="H32" s="9"/>
    </row>
    <row r="33" spans="1:10" s="5" customFormat="1" ht="30.75" customHeight="1">
      <c r="A33" s="36" t="s">
        <v>2</v>
      </c>
      <c r="B33" s="36" t="s">
        <v>3</v>
      </c>
      <c r="C33" s="36" t="s">
        <v>9</v>
      </c>
      <c r="D33" s="36"/>
      <c r="E33" s="36"/>
      <c r="F33" s="16"/>
      <c r="G33" s="16"/>
      <c r="H33" s="11"/>
      <c r="J33" s="34"/>
    </row>
    <row r="34" spans="1:10" s="5" customFormat="1" ht="30" customHeight="1">
      <c r="A34" s="36"/>
      <c r="B34" s="36"/>
      <c r="C34" s="19" t="s">
        <v>10</v>
      </c>
      <c r="D34" s="28" t="s">
        <v>14</v>
      </c>
      <c r="E34" s="28" t="s">
        <v>22</v>
      </c>
      <c r="F34" s="12"/>
      <c r="G34" s="11"/>
      <c r="H34" s="12"/>
    </row>
    <row r="35" spans="1:10" ht="25.5">
      <c r="A35" s="20">
        <v>1</v>
      </c>
      <c r="B35" s="29" t="s">
        <v>7</v>
      </c>
      <c r="C35" s="24">
        <v>0</v>
      </c>
      <c r="D35" s="23">
        <f>C26-C35</f>
        <v>90367.683420000016</v>
      </c>
      <c r="E35" s="24">
        <f>E26-D35</f>
        <v>145889</v>
      </c>
      <c r="F35" s="14"/>
      <c r="G35" s="17"/>
      <c r="H35" s="13"/>
    </row>
    <row r="36" spans="1:10" ht="30.6" customHeight="1">
      <c r="A36" s="20">
        <v>2</v>
      </c>
      <c r="B36" s="29" t="s">
        <v>4</v>
      </c>
      <c r="C36" s="24">
        <v>0</v>
      </c>
      <c r="D36" s="23">
        <v>53889</v>
      </c>
      <c r="E36" s="23">
        <v>53889</v>
      </c>
      <c r="F36" s="14"/>
      <c r="G36" s="17"/>
      <c r="H36" s="14"/>
    </row>
    <row r="37" spans="1:10" s="7" customFormat="1" ht="13.5">
      <c r="A37" s="25"/>
      <c r="B37" s="25" t="s">
        <v>11</v>
      </c>
      <c r="C37" s="30">
        <f>SUM(C35:C36)</f>
        <v>0</v>
      </c>
      <c r="D37" s="30">
        <f>SUM(D35:D36)</f>
        <v>144256.68342000002</v>
      </c>
      <c r="E37" s="30">
        <f>SUM(E35:E36)</f>
        <v>199778</v>
      </c>
      <c r="F37" s="15"/>
      <c r="G37" s="18"/>
      <c r="H37" s="15"/>
    </row>
    <row r="38" spans="1:10">
      <c r="C38" s="6"/>
      <c r="D38" s="6"/>
      <c r="E38" s="9"/>
    </row>
    <row r="39" spans="1:10">
      <c r="B39" s="33"/>
      <c r="C39" s="9"/>
      <c r="D39" s="9"/>
    </row>
    <row r="40" spans="1:10">
      <c r="B40" s="33"/>
      <c r="C40" s="9"/>
    </row>
    <row r="41" spans="1:10">
      <c r="B41" s="33"/>
      <c r="C41" s="9"/>
    </row>
    <row r="45" spans="1:10">
      <c r="C45" s="9"/>
    </row>
  </sheetData>
  <mergeCells count="27">
    <mergeCell ref="F1:H1"/>
    <mergeCell ref="F2:H2"/>
    <mergeCell ref="F4:H4"/>
    <mergeCell ref="F5:H5"/>
    <mergeCell ref="F6:H6"/>
    <mergeCell ref="G3:H3"/>
    <mergeCell ref="C23:H23"/>
    <mergeCell ref="G24:H24"/>
    <mergeCell ref="B23:B25"/>
    <mergeCell ref="A23:A25"/>
    <mergeCell ref="A16:G16"/>
    <mergeCell ref="A17:G17"/>
    <mergeCell ref="A18:G18"/>
    <mergeCell ref="A20:G20"/>
    <mergeCell ref="A19:C19"/>
    <mergeCell ref="C33:E33"/>
    <mergeCell ref="A30:G30"/>
    <mergeCell ref="A33:A34"/>
    <mergeCell ref="B33:B34"/>
    <mergeCell ref="C24:D24"/>
    <mergeCell ref="E24:F24"/>
    <mergeCell ref="F8:H8"/>
    <mergeCell ref="F10:H10"/>
    <mergeCell ref="F11:H11"/>
    <mergeCell ref="F12:H12"/>
    <mergeCell ref="F7:H7"/>
    <mergeCell ref="G9:H9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7 (8) Вн.заимст 2022-2024 гг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2022-11-16T13:23:12Z</cp:lastPrinted>
  <dcterms:created xsi:type="dcterms:W3CDTF">2017-11-15T18:49:41Z</dcterms:created>
  <dcterms:modified xsi:type="dcterms:W3CDTF">2022-11-16T13:23:14Z</dcterms:modified>
</cp:coreProperties>
</file>