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0" yWindow="975" windowWidth="25470" windowHeight="14625"/>
  </bookViews>
  <sheets>
    <sheet name="№ 7 Вн.заимст 2023-2025 гг" sheetId="1" r:id="rId1"/>
  </sheets>
  <definedNames>
    <definedName name="_xlnm.Print_Area" localSheetId="0">'№ 7 Вн.заимст 2023-2025 гг'!$A$1:$H$35</definedName>
  </definedNames>
  <calcPr calcId="125725"/>
</workbook>
</file>

<file path=xl/calcChain.xml><?xml version="1.0" encoding="utf-8"?>
<calcChain xmlns="http://schemas.openxmlformats.org/spreadsheetml/2006/main">
  <c r="E24" i="1"/>
  <c r="C24"/>
  <c r="D33" l="1"/>
  <c r="G24" s="1"/>
  <c r="E33" l="1"/>
  <c r="C35"/>
  <c r="H26" l="1"/>
  <c r="E35" l="1"/>
  <c r="C26" l="1"/>
  <c r="D35" l="1"/>
  <c r="E26"/>
  <c r="G26" l="1"/>
</calcChain>
</file>

<file path=xl/sharedStrings.xml><?xml version="1.0" encoding="utf-8"?>
<sst xmlns="http://schemas.openxmlformats.org/spreadsheetml/2006/main" count="47" uniqueCount="30">
  <si>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</si>
  <si>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</si>
  <si>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</si>
  <si>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</si>
  <si>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</si>
  <si>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</si>
  <si>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</si>
  <si>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</si>
  <si>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</si>
  <si>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</si>
  <si>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</si>
  <si>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</si>
  <si>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</si>
  <si>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</si>
  <si>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</si>
  <si>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</si>
  <si>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</si>
  <si>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</si>
  <si>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</si>
  <si>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2024 год</t>
  </si>
  <si>
    <t>до 2-х лет</t>
  </si>
  <si>
    <t>на 2023 год и плановый период 2024 и 2025 годов</t>
  </si>
  <si>
    <t>2025 год</t>
  </si>
  <si>
    <t>Приложение № 7</t>
  </si>
  <si>
    <t>к решению Совета депутатов</t>
  </si>
  <si>
    <t xml:space="preserve">к решению Совета депутатов </t>
  </si>
  <si>
    <t>Рузского городского округа</t>
  </si>
  <si>
    <t>Московской области</t>
  </si>
  <si>
    <t xml:space="preserve">от 15 декабря 2021 года № 586/71 </t>
  </si>
  <si>
    <t xml:space="preserve">от "  " февраля 2023 года №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</si>
</sst>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1" fillId="0" borderId="0"/>
  </cellStyleXfs>
  <cellXfs count="47">
    <xf numFmtId="0" fontId="0" fillId="0" borderId="0" xfId="0"/>
    <xf numFmtId="0" fontId="25" fillId="0" borderId="0" xfId="0" applyFont="1"/>
    <xf numFmtId="0" fontId="27" fillId="0" borderId="0" xfId="0" applyFont="1"/>
    <xf numFmtId="0" fontId="29" fillId="0" borderId="0" xfId="0" applyFont="1" applyAlignment="1">
      <alignment horizontal="center" wrapText="1"/>
    </xf>
    <xf numFmtId="0" fontId="28" fillId="0" borderId="0" xfId="0" applyFont="1"/>
    <xf numFmtId="164" fontId="25" fillId="0" borderId="0" xfId="0" applyNumberFormat="1" applyFont="1"/>
    <xf numFmtId="0" fontId="29" fillId="0" borderId="0" xfId="0" applyFont="1"/>
    <xf numFmtId="4" fontId="28" fillId="0" borderId="0" xfId="0" applyNumberFormat="1" applyFont="1" applyBorder="1" applyAlignment="1">
      <alignment horizontal="center" vertical="top" wrapText="1"/>
    </xf>
    <xf numFmtId="4" fontId="25" fillId="0" borderId="0" xfId="0" applyNumberFormat="1" applyFont="1"/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29" borderId="0" xfId="0" applyFont="1" applyFill="1" applyBorder="1"/>
    <xf numFmtId="0" fontId="28" fillId="29" borderId="0" xfId="0" applyFont="1" applyFill="1" applyBorder="1" applyAlignment="1">
      <alignment horizontal="center" vertical="center"/>
    </xf>
    <xf numFmtId="4" fontId="25" fillId="29" borderId="0" xfId="0" applyNumberFormat="1" applyFont="1" applyFill="1" applyBorder="1" applyAlignment="1">
      <alignment horizontal="right" vertical="center" wrapText="1"/>
    </xf>
    <xf numFmtId="4" fontId="25" fillId="29" borderId="0" xfId="0" applyNumberFormat="1" applyFont="1" applyFill="1" applyBorder="1" applyAlignment="1">
      <alignment horizontal="right" vertical="center"/>
    </xf>
    <xf numFmtId="4" fontId="29" fillId="29" borderId="0" xfId="0" applyNumberFormat="1" applyFont="1" applyFill="1" applyBorder="1" applyAlignment="1">
      <alignment horizontal="right" wrapText="1"/>
    </xf>
    <xf numFmtId="0" fontId="28" fillId="29" borderId="0" xfId="0" applyFont="1" applyFill="1" applyBorder="1" applyAlignment="1">
      <alignment vertical="center" wrapText="1"/>
    </xf>
    <xf numFmtId="0" fontId="25" fillId="29" borderId="0" xfId="0" applyFont="1" applyFill="1" applyBorder="1"/>
    <xf numFmtId="0" fontId="29" fillId="29" borderId="0" xfId="0" applyFont="1" applyFill="1" applyBorder="1"/>
    <xf numFmtId="0" fontId="28" fillId="28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16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right" vertical="center"/>
    </xf>
    <xf numFmtId="4" fontId="25" fillId="2" borderId="12" xfId="0" applyNumberFormat="1" applyFont="1" applyFill="1" applyBorder="1" applyAlignment="1">
      <alignment horizontal="right" vertical="center" wrapText="1"/>
    </xf>
    <xf numFmtId="0" fontId="29" fillId="26" borderId="12" xfId="0" applyFont="1" applyFill="1" applyBorder="1" applyAlignment="1">
      <alignment horizontal="center" wrapText="1"/>
    </xf>
    <xf numFmtId="4" fontId="29" fillId="26" borderId="12" xfId="0" applyNumberFormat="1" applyFont="1" applyFill="1" applyBorder="1" applyAlignment="1">
      <alignment horizontal="right" vertical="center" wrapText="1"/>
    </xf>
    <xf numFmtId="0" fontId="25" fillId="0" borderId="12" xfId="0" applyFont="1" applyBorder="1" applyAlignment="1">
      <alignment horizontal="left" wrapText="1"/>
    </xf>
    <xf numFmtId="4" fontId="29" fillId="26" borderId="12" xfId="0" applyNumberFormat="1" applyFont="1" applyFill="1" applyBorder="1" applyAlignment="1">
      <alignment horizontal="right" wrapText="1"/>
    </xf>
    <xf numFmtId="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/>
    </xf>
    <xf numFmtId="14" fontId="25" fillId="0" borderId="0" xfId="0" applyNumberFormat="1" applyFont="1"/>
    <xf numFmtId="0" fontId="28" fillId="28" borderId="12" xfId="0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left" vertical="center" wrapText="1"/>
    </xf>
    <xf numFmtId="0" fontId="29" fillId="26" borderId="12" xfId="0" applyFont="1" applyFill="1" applyBorder="1" applyAlignment="1">
      <alignment horizontal="left" wrapText="1"/>
    </xf>
    <xf numFmtId="0" fontId="28" fillId="27" borderId="1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8" fillId="28" borderId="12" xfId="0" applyFont="1" applyFill="1" applyBorder="1" applyAlignment="1">
      <alignment horizontal="center" vertical="center" wrapText="1"/>
    </xf>
    <xf numFmtId="0" fontId="28" fillId="28" borderId="12" xfId="0" applyFont="1" applyFill="1" applyBorder="1" applyAlignment="1">
      <alignment horizontal="center" vertical="center"/>
    </xf>
    <xf numFmtId="0" fontId="28" fillId="27" borderId="13" xfId="0" applyFont="1" applyFill="1" applyBorder="1" applyAlignment="1">
      <alignment horizontal="center" vertical="center" wrapText="1"/>
    </xf>
    <xf numFmtId="0" fontId="28" fillId="27" borderId="14" xfId="0" applyFont="1" applyFill="1" applyBorder="1" applyAlignment="1">
      <alignment horizontal="center" vertical="center" wrapText="1"/>
    </xf>
    <xf numFmtId="0" fontId="28" fillId="27" borderId="15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30" fillId="0" borderId="0" xfId="0" applyFont="1" applyAlignment="1">
      <alignment horizontal="right"/>
    </xf>
    <xf numFmtId="0" fontId="0" fillId="0" borderId="0" xfId="0"/>
    <xf numFmtId="0" fontId="30" fillId="0" borderId="0" xfId="0" applyFont="1" applyAlignment="1">
      <alignment horizontal="right"/>
    </xf>
  </cellXfs>
  <cellStyles count="615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3" xfId="613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43"/>
  <sheetViews>
    <sheetView tabSelected="1" zoomScaleNormal="100" workbookViewId="0">
      <selection activeCell="E35" sqref="E35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>
      <c r="A1" s="45"/>
      <c r="B1" s="45"/>
      <c r="C1" s="45"/>
      <c r="D1" s="45"/>
      <c r="E1" s="45"/>
      <c r="F1" s="44" t="s">
        <v>23</v>
      </c>
      <c r="G1" s="44"/>
      <c r="H1" s="44"/>
    </row>
    <row r="2" spans="1:8" ht="14.25">
      <c r="A2" s="45"/>
      <c r="B2" s="45"/>
      <c r="C2" s="45"/>
      <c r="D2" s="45"/>
      <c r="E2" s="45"/>
      <c r="F2" s="44" t="s">
        <v>25</v>
      </c>
      <c r="G2" s="44"/>
      <c r="H2" s="44"/>
    </row>
    <row r="3" spans="1:8" ht="14.25">
      <c r="A3" s="45"/>
      <c r="B3" s="45"/>
      <c r="C3" s="45"/>
      <c r="D3" s="45"/>
      <c r="E3" s="45"/>
      <c r="F3" s="46"/>
      <c r="G3" s="44" t="s">
        <v>26</v>
      </c>
      <c r="H3" s="44"/>
    </row>
    <row r="4" spans="1:8" ht="14.25">
      <c r="A4" s="45"/>
      <c r="B4" s="45"/>
      <c r="C4" s="45"/>
      <c r="D4" s="45"/>
      <c r="E4" s="45"/>
      <c r="F4" s="44" t="s">
        <v>27</v>
      </c>
      <c r="G4" s="44"/>
      <c r="H4" s="44"/>
    </row>
    <row r="5" spans="1:8" ht="14.25">
      <c r="A5" s="45"/>
      <c r="B5" s="45"/>
      <c r="C5" s="45"/>
      <c r="D5" s="45"/>
      <c r="E5" s="45"/>
      <c r="F5" s="44" t="s">
        <v>29</v>
      </c>
      <c r="G5" s="44"/>
      <c r="H5" s="44"/>
    </row>
    <row r="6" spans="1:8" ht="14.25">
      <c r="A6" s="45"/>
      <c r="B6" s="45"/>
      <c r="C6" s="45"/>
      <c r="D6" s="45"/>
      <c r="E6" s="45"/>
      <c r="F6" s="44"/>
      <c r="G6" s="44"/>
      <c r="H6" s="44"/>
    </row>
    <row r="7" spans="1:8" ht="14.25">
      <c r="A7" s="45"/>
      <c r="B7" s="45"/>
      <c r="C7" s="45"/>
      <c r="D7" s="45"/>
      <c r="E7" s="45"/>
      <c r="F7" s="44"/>
      <c r="G7" s="44"/>
      <c r="H7" s="44"/>
    </row>
    <row r="8" spans="1:8" ht="14.25">
      <c r="A8" s="45"/>
      <c r="B8" s="45"/>
      <c r="C8" s="45"/>
      <c r="D8" s="45"/>
      <c r="E8" s="45"/>
      <c r="F8" s="44" t="s">
        <v>23</v>
      </c>
      <c r="G8" s="44"/>
      <c r="H8" s="44"/>
    </row>
    <row r="9" spans="1:8" ht="14.25">
      <c r="A9" s="45"/>
      <c r="B9" s="45"/>
      <c r="C9" s="45"/>
      <c r="D9" s="45"/>
      <c r="E9" s="45"/>
      <c r="F9" s="46"/>
      <c r="G9" s="44" t="s">
        <v>24</v>
      </c>
      <c r="H9" s="44"/>
    </row>
    <row r="10" spans="1:8" ht="14.25">
      <c r="A10" s="45"/>
      <c r="B10" s="45"/>
      <c r="C10" s="45"/>
      <c r="D10" s="45"/>
      <c r="E10" s="45"/>
      <c r="F10" s="44" t="s">
        <v>26</v>
      </c>
      <c r="G10" s="44"/>
      <c r="H10" s="44"/>
    </row>
    <row r="11" spans="1:8" ht="14.25">
      <c r="A11" s="45"/>
      <c r="B11" s="45"/>
      <c r="C11" s="45"/>
      <c r="D11" s="45"/>
      <c r="E11" s="45"/>
      <c r="F11" s="44" t="s">
        <v>27</v>
      </c>
      <c r="G11" s="44"/>
      <c r="H11" s="44"/>
    </row>
    <row r="12" spans="1:8" ht="14.25">
      <c r="A12" s="45"/>
      <c r="B12" s="45"/>
      <c r="C12" s="45"/>
      <c r="D12" s="45"/>
      <c r="E12" s="45"/>
      <c r="F12" s="44" t="s">
        <v>28</v>
      </c>
      <c r="G12" s="44"/>
      <c r="H12" s="44"/>
    </row>
    <row r="14" spans="1:8" s="2" customFormat="1" ht="15">
      <c r="A14" s="42" t="s">
        <v>12</v>
      </c>
      <c r="B14" s="42"/>
      <c r="C14" s="42"/>
      <c r="D14" s="42"/>
      <c r="E14" s="42"/>
      <c r="F14" s="42"/>
      <c r="G14" s="42"/>
    </row>
    <row r="15" spans="1:8" s="2" customFormat="1" ht="15">
      <c r="A15" s="42" t="s">
        <v>11</v>
      </c>
      <c r="B15" s="42"/>
      <c r="C15" s="42"/>
      <c r="D15" s="42"/>
      <c r="E15" s="42"/>
      <c r="F15" s="42"/>
      <c r="G15" s="42"/>
    </row>
    <row r="16" spans="1:8" s="2" customFormat="1" ht="15">
      <c r="A16" s="42" t="s">
        <v>21</v>
      </c>
      <c r="B16" s="42"/>
      <c r="C16" s="42"/>
      <c r="D16" s="42"/>
      <c r="E16" s="42"/>
      <c r="F16" s="42"/>
      <c r="G16" s="42"/>
    </row>
    <row r="17" spans="1:8">
      <c r="A17" s="43"/>
      <c r="B17" s="43"/>
      <c r="C17" s="43"/>
      <c r="D17" s="10"/>
    </row>
    <row r="18" spans="1:8" ht="13.5" customHeight="1">
      <c r="A18" s="36" t="s">
        <v>0</v>
      </c>
      <c r="B18" s="36"/>
      <c r="C18" s="36"/>
      <c r="D18" s="36"/>
      <c r="E18" s="36"/>
      <c r="F18" s="36"/>
      <c r="G18" s="36"/>
    </row>
    <row r="19" spans="1:8" ht="13.5">
      <c r="A19" s="3"/>
      <c r="B19" s="3"/>
      <c r="C19" s="3"/>
      <c r="D19" s="9"/>
    </row>
    <row r="20" spans="1:8" s="4" customFormat="1" ht="12.75" customHeight="1">
      <c r="A20" s="4" t="s">
        <v>1</v>
      </c>
      <c r="C20" s="7"/>
      <c r="D20" s="7"/>
    </row>
    <row r="21" spans="1:8" s="4" customFormat="1" ht="12.75" customHeight="1">
      <c r="A21" s="39" t="s">
        <v>2</v>
      </c>
      <c r="B21" s="39" t="s">
        <v>3</v>
      </c>
      <c r="C21" s="35" t="s">
        <v>8</v>
      </c>
      <c r="D21" s="35"/>
      <c r="E21" s="35"/>
      <c r="F21" s="35"/>
      <c r="G21" s="35"/>
      <c r="H21" s="35"/>
    </row>
    <row r="22" spans="1:8" s="4" customFormat="1" ht="21.75" customHeight="1">
      <c r="A22" s="40"/>
      <c r="B22" s="40"/>
      <c r="C22" s="37" t="s">
        <v>13</v>
      </c>
      <c r="D22" s="37"/>
      <c r="E22" s="38" t="s">
        <v>19</v>
      </c>
      <c r="F22" s="38"/>
      <c r="G22" s="38" t="s">
        <v>22</v>
      </c>
      <c r="H22" s="38"/>
    </row>
    <row r="23" spans="1:8" s="4" customFormat="1" ht="43.5" customHeight="1">
      <c r="A23" s="41"/>
      <c r="B23" s="41"/>
      <c r="C23" s="19" t="s">
        <v>15</v>
      </c>
      <c r="D23" s="19" t="s">
        <v>14</v>
      </c>
      <c r="E23" s="19" t="s">
        <v>15</v>
      </c>
      <c r="F23" s="19" t="s">
        <v>14</v>
      </c>
      <c r="G23" s="19" t="s">
        <v>15</v>
      </c>
      <c r="H23" s="19" t="s">
        <v>14</v>
      </c>
    </row>
    <row r="24" spans="1:8" ht="35.25" customHeight="1">
      <c r="A24" s="20">
        <v>1</v>
      </c>
      <c r="B24" s="21" t="s">
        <v>16</v>
      </c>
      <c r="C24" s="24">
        <f>78200</f>
        <v>78200</v>
      </c>
      <c r="D24" s="22" t="s">
        <v>20</v>
      </c>
      <c r="E24" s="23">
        <f>C24-C33+53889+88000</f>
        <v>220089</v>
      </c>
      <c r="F24" s="22" t="s">
        <v>20</v>
      </c>
      <c r="G24" s="24">
        <f>E24-D33+55522+17000</f>
        <v>214411</v>
      </c>
      <c r="H24" s="22" t="s">
        <v>20</v>
      </c>
    </row>
    <row r="25" spans="1:8" ht="30" customHeight="1">
      <c r="A25" s="20">
        <v>2</v>
      </c>
      <c r="B25" s="21" t="s">
        <v>17</v>
      </c>
      <c r="C25" s="24">
        <v>0</v>
      </c>
      <c r="D25" s="29" t="s">
        <v>18</v>
      </c>
      <c r="E25" s="23">
        <v>0</v>
      </c>
      <c r="F25" s="30" t="s">
        <v>18</v>
      </c>
      <c r="G25" s="23">
        <v>0</v>
      </c>
      <c r="H25" s="30" t="s">
        <v>18</v>
      </c>
    </row>
    <row r="26" spans="1:8" s="4" customFormat="1" ht="13.5">
      <c r="A26" s="25"/>
      <c r="B26" s="33" t="s">
        <v>5</v>
      </c>
      <c r="C26" s="26">
        <f>SUM(C24:C25)</f>
        <v>78200</v>
      </c>
      <c r="D26" s="26"/>
      <c r="E26" s="26">
        <f t="shared" ref="E26:G26" si="0">SUM(E24:E25)</f>
        <v>220089</v>
      </c>
      <c r="F26" s="26"/>
      <c r="G26" s="26">
        <f t="shared" si="0"/>
        <v>214411</v>
      </c>
      <c r="H26" s="26">
        <f t="shared" ref="H26" si="1">SUM(H24:H25)</f>
        <v>0</v>
      </c>
    </row>
    <row r="27" spans="1:8">
      <c r="E27" s="8"/>
    </row>
    <row r="28" spans="1:8" ht="13.5" customHeight="1">
      <c r="A28" s="36" t="s">
        <v>6</v>
      </c>
      <c r="B28" s="36"/>
      <c r="C28" s="36"/>
      <c r="D28" s="36"/>
      <c r="E28" s="36"/>
      <c r="F28" s="36"/>
      <c r="G28" s="36"/>
    </row>
    <row r="29" spans="1:8" ht="13.5">
      <c r="A29" s="3"/>
      <c r="B29" s="3"/>
      <c r="C29" s="3"/>
      <c r="D29" s="9"/>
    </row>
    <row r="30" spans="1:8">
      <c r="A30" s="1" t="s">
        <v>1</v>
      </c>
      <c r="C30" s="8"/>
      <c r="D30" s="8"/>
      <c r="E30" s="8"/>
      <c r="F30" s="8"/>
      <c r="G30" s="8"/>
      <c r="H30" s="8"/>
    </row>
    <row r="31" spans="1:8" s="4" customFormat="1" ht="30.75" customHeight="1">
      <c r="A31" s="35" t="s">
        <v>2</v>
      </c>
      <c r="B31" s="35" t="s">
        <v>3</v>
      </c>
      <c r="C31" s="35" t="s">
        <v>9</v>
      </c>
      <c r="D31" s="35"/>
      <c r="E31" s="35"/>
      <c r="F31" s="16"/>
      <c r="G31" s="16"/>
      <c r="H31" s="11"/>
    </row>
    <row r="32" spans="1:8" s="4" customFormat="1" ht="30" customHeight="1">
      <c r="A32" s="35"/>
      <c r="B32" s="35"/>
      <c r="C32" s="32" t="s">
        <v>13</v>
      </c>
      <c r="D32" s="32" t="s">
        <v>19</v>
      </c>
      <c r="E32" s="32" t="s">
        <v>22</v>
      </c>
      <c r="F32" s="12"/>
      <c r="G32" s="11"/>
      <c r="H32" s="12"/>
    </row>
    <row r="33" spans="1:8" ht="25.5">
      <c r="A33" s="20">
        <v>1</v>
      </c>
      <c r="B33" s="27" t="s">
        <v>7</v>
      </c>
      <c r="C33" s="24">
        <v>0</v>
      </c>
      <c r="D33" s="23">
        <f>C24-C33</f>
        <v>78200</v>
      </c>
      <c r="E33" s="24">
        <f>E24-D33</f>
        <v>141889</v>
      </c>
      <c r="F33" s="14"/>
      <c r="G33" s="17"/>
      <c r="H33" s="13"/>
    </row>
    <row r="34" spans="1:8" ht="30.6" customHeight="1">
      <c r="A34" s="20">
        <v>2</v>
      </c>
      <c r="B34" s="27" t="s">
        <v>4</v>
      </c>
      <c r="C34" s="24">
        <v>53889</v>
      </c>
      <c r="D34" s="23">
        <v>53889</v>
      </c>
      <c r="E34" s="23">
        <v>55522</v>
      </c>
      <c r="F34" s="14"/>
      <c r="G34" s="17"/>
      <c r="H34" s="14"/>
    </row>
    <row r="35" spans="1:8" s="6" customFormat="1" ht="13.5">
      <c r="A35" s="25"/>
      <c r="B35" s="34" t="s">
        <v>10</v>
      </c>
      <c r="C35" s="28">
        <f>SUM(C33:C34)</f>
        <v>53889</v>
      </c>
      <c r="D35" s="28">
        <f>SUM(D33:D34)</f>
        <v>132089</v>
      </c>
      <c r="E35" s="28">
        <f>SUM(E33:E34)</f>
        <v>197411</v>
      </c>
      <c r="F35" s="15"/>
      <c r="G35" s="18"/>
      <c r="H35" s="15"/>
    </row>
    <row r="36" spans="1:8">
      <c r="C36" s="5"/>
      <c r="D36" s="5"/>
      <c r="E36" s="8"/>
    </row>
    <row r="37" spans="1:8">
      <c r="B37" s="31"/>
      <c r="C37" s="8"/>
      <c r="D37" s="8"/>
    </row>
    <row r="38" spans="1:8">
      <c r="B38" s="31"/>
      <c r="C38" s="8"/>
    </row>
    <row r="39" spans="1:8">
      <c r="B39" s="31"/>
      <c r="C39" s="8"/>
    </row>
    <row r="43" spans="1:8">
      <c r="C43" s="8"/>
    </row>
  </sheetData>
  <mergeCells count="27">
    <mergeCell ref="F12:H12"/>
    <mergeCell ref="F7:H7"/>
    <mergeCell ref="G9:H9"/>
    <mergeCell ref="F6:H6"/>
    <mergeCell ref="G3:H3"/>
    <mergeCell ref="F8:H8"/>
    <mergeCell ref="F10:H10"/>
    <mergeCell ref="F11:H11"/>
    <mergeCell ref="C31:E31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F1:H1"/>
    <mergeCell ref="F2:H2"/>
    <mergeCell ref="F4:H4"/>
    <mergeCell ref="F5:H5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2023-2025 гг</vt:lpstr>
      <vt:lpstr>'№ 7 Вн.заимст 2023-2025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2022-11-07T12:44:10Z</cp:lastPrinted>
  <dcterms:created xsi:type="dcterms:W3CDTF">2017-11-15T18:49:41Z</dcterms:created>
  <dcterms:modified xsi:type="dcterms:W3CDTF">2023-02-10T13:53:29Z</dcterms:modified>
</cp:coreProperties>
</file>